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yofs01\GyomuFS\06_地域包括支援課\01_管理係\長期（仮）\09_予防支援制度改正\R8.6_診療報酬改定　臨時（加算）\03_請求書変更\"/>
    </mc:Choice>
  </mc:AlternateContent>
  <xr:revisionPtr revIDLastSave="0" documentId="13_ncr:1_{B294E4A7-565A-4739-91CD-9EE8B7823270}" xr6:coauthVersionLast="47" xr6:coauthVersionMax="47" xr10:uidLastSave="{00000000-0000-0000-0000-000000000000}"/>
  <bookViews>
    <workbookView xWindow="-120" yWindow="-120" windowWidth="29040" windowHeight="15720" tabRatio="812" xr2:uid="{00000000-000D-0000-FFFF-FFFF00000000}"/>
  </bookViews>
  <sheets>
    <sheet name="R8.6~請求書様式" sheetId="2" r:id="rId1"/>
    <sheet name="R8.6~請求書様式(月遅れ旧単価)" sheetId="1" r:id="rId2"/>
    <sheet name="R8.6~請求書様式(月遅れ新旧単価)" sheetId="3" r:id="rId3"/>
  </sheets>
  <definedNames>
    <definedName name="_xlnm.Print_Area" localSheetId="0">'R8.6~請求書様式'!$B$1:$AU$41</definedName>
    <definedName name="_xlnm.Print_Area" localSheetId="1">'R8.6~請求書様式(月遅れ旧単価)'!$B$1:$AU$41</definedName>
    <definedName name="_xlnm.Print_Area" localSheetId="2">'R8.6~請求書様式(月遅れ新旧単価)'!$B$1:$AU$44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6" i="3" l="1"/>
  <c r="AK35" i="3"/>
  <c r="AK34" i="3"/>
  <c r="AK31" i="3"/>
  <c r="AK30" i="3"/>
  <c r="AK29" i="3"/>
  <c r="AL23" i="3"/>
  <c r="AN23" i="3" s="1"/>
  <c r="AK23" i="3"/>
  <c r="AL22" i="3"/>
  <c r="AN22" i="3" s="1"/>
  <c r="AK22" i="3"/>
  <c r="AN21" i="3"/>
  <c r="AL21" i="3"/>
  <c r="AK21" i="3"/>
  <c r="AM21" i="3" s="1"/>
  <c r="AO21" i="3" s="1"/>
  <c r="AL20" i="3"/>
  <c r="AN20" i="3" s="1"/>
  <c r="AK20" i="3"/>
  <c r="AM20" i="3" s="1"/>
  <c r="AL19" i="3"/>
  <c r="AN19" i="3" s="1"/>
  <c r="AK19" i="3"/>
  <c r="AM19" i="3" s="1"/>
  <c r="AO19" i="3" s="1"/>
  <c r="AL18" i="3"/>
  <c r="AN18" i="3" s="1"/>
  <c r="AK18" i="3"/>
  <c r="AK18" i="1"/>
  <c r="AF17" i="2"/>
  <c r="AA17" i="2"/>
  <c r="V17" i="2"/>
  <c r="Q17" i="2"/>
  <c r="AK37" i="3" l="1"/>
  <c r="AM22" i="3"/>
  <c r="AO22" i="3" s="1"/>
  <c r="AM18" i="3"/>
  <c r="AO18" i="3" s="1"/>
  <c r="AO20" i="3"/>
  <c r="AM23" i="3"/>
  <c r="AO23" i="3" s="1"/>
  <c r="AF17" i="3"/>
  <c r="AA17" i="3"/>
  <c r="V17" i="3"/>
  <c r="Q17" i="3"/>
  <c r="V17" i="1"/>
  <c r="AA17" i="1"/>
  <c r="AF17" i="1"/>
  <c r="Q17" i="1"/>
  <c r="Q37" i="3" l="1"/>
  <c r="V37" i="3"/>
  <c r="AA37" i="3"/>
  <c r="AF37" i="3"/>
  <c r="AK33" i="1"/>
  <c r="AK30" i="1"/>
  <c r="AK31" i="1"/>
  <c r="AK32" i="1"/>
  <c r="AK29" i="1"/>
  <c r="AK23" i="1"/>
  <c r="AM23" i="1" s="1"/>
  <c r="AO23" i="1" s="1"/>
  <c r="AK19" i="1"/>
  <c r="AM19" i="1" s="1"/>
  <c r="AL19" i="1"/>
  <c r="AN19" i="1" s="1"/>
  <c r="AK20" i="1"/>
  <c r="AM20" i="1" s="1"/>
  <c r="AL20" i="1"/>
  <c r="AN20" i="1" s="1"/>
  <c r="AK21" i="1"/>
  <c r="AM21" i="1" s="1"/>
  <c r="AL21" i="1"/>
  <c r="AN21" i="1" s="1"/>
  <c r="AK22" i="1"/>
  <c r="AM22" i="1" s="1"/>
  <c r="AL22" i="1"/>
  <c r="AN22" i="1" s="1"/>
  <c r="AL23" i="1"/>
  <c r="AN23" i="1" s="1"/>
  <c r="AL18" i="1"/>
  <c r="AN18" i="1" s="1"/>
  <c r="AF34" i="1"/>
  <c r="AA34" i="1"/>
  <c r="AA28" i="3"/>
  <c r="V28" i="3"/>
  <c r="AF28" i="2"/>
  <c r="AA28" i="2"/>
  <c r="V28" i="2"/>
  <c r="Q28" i="2"/>
  <c r="Q34" i="2"/>
  <c r="V34" i="2"/>
  <c r="AA34" i="2"/>
  <c r="AF34" i="2"/>
  <c r="AK33" i="2"/>
  <c r="AL33" i="2"/>
  <c r="AN33" i="2" s="1"/>
  <c r="AL32" i="2"/>
  <c r="AN32" i="2" s="1"/>
  <c r="AK32" i="2"/>
  <c r="AL31" i="2"/>
  <c r="AN31" i="2" s="1"/>
  <c r="AK31" i="2"/>
  <c r="AK30" i="2"/>
  <c r="AL30" i="2"/>
  <c r="AN30" i="2" s="1"/>
  <c r="AK29" i="2"/>
  <c r="AL29" i="2"/>
  <c r="AN29" i="2" s="1"/>
  <c r="AK23" i="2"/>
  <c r="AK22" i="2"/>
  <c r="AM22" i="2" s="1"/>
  <c r="AK21" i="2"/>
  <c r="AM21" i="2" s="1"/>
  <c r="AO21" i="2" s="1"/>
  <c r="AK20" i="2"/>
  <c r="AK19" i="2"/>
  <c r="AM19" i="2" s="1"/>
  <c r="AO19" i="2" s="1"/>
  <c r="AL23" i="2"/>
  <c r="AN23" i="2" s="1"/>
  <c r="AL22" i="2"/>
  <c r="AN22" i="2" s="1"/>
  <c r="AL21" i="2"/>
  <c r="AN21" i="2" s="1"/>
  <c r="AL20" i="2"/>
  <c r="AN20" i="2" s="1"/>
  <c r="AL19" i="2"/>
  <c r="AN19" i="2" s="1"/>
  <c r="AK18" i="2"/>
  <c r="Q24" i="2"/>
  <c r="V24" i="2"/>
  <c r="AA24" i="2"/>
  <c r="AF24" i="2"/>
  <c r="AK24" i="2" l="1"/>
  <c r="AK34" i="2"/>
  <c r="AK34" i="1"/>
  <c r="AO19" i="1"/>
  <c r="AO22" i="1"/>
  <c r="AO20" i="1"/>
  <c r="AO21" i="1"/>
  <c r="AM18" i="1"/>
  <c r="AO18" i="1" s="1"/>
  <c r="AM33" i="2"/>
  <c r="AO33" i="2" s="1"/>
  <c r="AM32" i="2"/>
  <c r="AO32" i="2" s="1"/>
  <c r="AM31" i="2"/>
  <c r="AO31" i="2" s="1"/>
  <c r="AM30" i="2"/>
  <c r="AO30" i="2" s="1"/>
  <c r="AM29" i="2"/>
  <c r="AO29" i="2" s="1"/>
  <c r="AM20" i="2"/>
  <c r="AO20" i="2" s="1"/>
  <c r="AO22" i="2"/>
  <c r="AM23" i="2"/>
  <c r="AO23" i="2" s="1"/>
  <c r="H13" i="2" l="1"/>
  <c r="AF28" i="3"/>
  <c r="Q28" i="3"/>
  <c r="AF24" i="1"/>
  <c r="AF24" i="3"/>
  <c r="AA24" i="3" l="1"/>
  <c r="Q24" i="3"/>
  <c r="Q24" i="1"/>
  <c r="V24" i="3" l="1"/>
  <c r="AL18" i="2"/>
  <c r="AN18" i="2" s="1"/>
  <c r="AA13" i="2" l="1"/>
  <c r="AK24" i="3"/>
  <c r="H13" i="3" s="1"/>
  <c r="AA13" i="3" s="1"/>
  <c r="AM18" i="2"/>
  <c r="AO18" i="2" s="1"/>
  <c r="V24" i="1"/>
  <c r="AA24" i="1"/>
  <c r="Q34" i="1"/>
  <c r="V34" i="1"/>
  <c r="AK24" i="1" l="1"/>
  <c r="H13" i="1" s="1"/>
  <c r="AA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T9" authorId="0" shapeId="0" xr:uid="{5486933F-1042-4E2C-864C-CEF3A0495DF2}">
      <text>
        <r>
          <rPr>
            <sz val="9"/>
            <color indexed="81"/>
            <rFont val="MS P ゴシック"/>
            <family val="3"/>
            <charset val="128"/>
          </rPr>
          <t>様式に「印」必要？</t>
        </r>
      </text>
    </comment>
  </commentList>
</comments>
</file>

<file path=xl/sharedStrings.xml><?xml version="1.0" encoding="utf-8"?>
<sst xmlns="http://schemas.openxmlformats.org/spreadsheetml/2006/main" count="429" uniqueCount="56">
  <si>
    <t>（金額の訂正は不可。修正液・修正テープ・砂消しゴム・消えるボールペンは使用しないこと。）</t>
    <rPh sb="1" eb="3">
      <t>キンガク</t>
    </rPh>
    <rPh sb="4" eb="6">
      <t>テイセイ</t>
    </rPh>
    <rPh sb="7" eb="9">
      <t>フカ</t>
    </rPh>
    <rPh sb="10" eb="13">
      <t>シュウセイエキ</t>
    </rPh>
    <rPh sb="14" eb="16">
      <t>シュウセイ</t>
    </rPh>
    <rPh sb="20" eb="21">
      <t>スナ</t>
    </rPh>
    <rPh sb="21" eb="22">
      <t>ケ</t>
    </rPh>
    <rPh sb="26" eb="27">
      <t>キ</t>
    </rPh>
    <rPh sb="35" eb="37">
      <t>シヨウ</t>
    </rPh>
    <phoneticPr fontId="2"/>
  </si>
  <si>
    <t>※訂正する場合は、二重線で修正のうえ訂正印（受託者欄と同一のもの）をお願いいたします。</t>
    <rPh sb="1" eb="3">
      <t>テイセイ</t>
    </rPh>
    <rPh sb="5" eb="7">
      <t>バアイ</t>
    </rPh>
    <rPh sb="9" eb="12">
      <t>ニジュウセン</t>
    </rPh>
    <rPh sb="13" eb="15">
      <t>シュウセイ</t>
    </rPh>
    <rPh sb="18" eb="21">
      <t>テイセイイン</t>
    </rPh>
    <rPh sb="22" eb="25">
      <t>ジュタクシャ</t>
    </rPh>
    <rPh sb="25" eb="26">
      <t>ラン</t>
    </rPh>
    <rPh sb="27" eb="29">
      <t>ドウイツ</t>
    </rPh>
    <rPh sb="35" eb="36">
      <t>ネガ</t>
    </rPh>
    <phoneticPr fontId="2"/>
  </si>
  <si>
    <t>※請求者欄は、契約書の受託者欄または委託状の代理人欄のとおりに記入してください。</t>
    <rPh sb="1" eb="3">
      <t>セイキュウ</t>
    </rPh>
    <rPh sb="3" eb="4">
      <t>シャ</t>
    </rPh>
    <rPh sb="4" eb="5">
      <t>ラン</t>
    </rPh>
    <rPh sb="7" eb="10">
      <t>ケイヤクショ</t>
    </rPh>
    <rPh sb="11" eb="13">
      <t>ジュタク</t>
    </rPh>
    <rPh sb="13" eb="14">
      <t>シャ</t>
    </rPh>
    <rPh sb="14" eb="15">
      <t>ラン</t>
    </rPh>
    <rPh sb="18" eb="20">
      <t>イタク</t>
    </rPh>
    <rPh sb="20" eb="21">
      <t>ジョウ</t>
    </rPh>
    <rPh sb="22" eb="25">
      <t>ダイリニン</t>
    </rPh>
    <rPh sb="25" eb="26">
      <t>ラン</t>
    </rPh>
    <rPh sb="31" eb="33">
      <t>キニュウ</t>
    </rPh>
    <phoneticPr fontId="2"/>
  </si>
  <si>
    <t>※「請求書」と「実績報告資料（給付管理票CSVデータ又は紙媒体実績）」を一緒にご提出ください。</t>
    <phoneticPr fontId="2"/>
  </si>
  <si>
    <t>※介護予防支援と介護予防ケアマネジメントを合わせた件数を記入してください。</t>
    <rPh sb="1" eb="3">
      <t>カイゴ</t>
    </rPh>
    <rPh sb="3" eb="5">
      <t>ヨボウ</t>
    </rPh>
    <rPh sb="5" eb="7">
      <t>シエン</t>
    </rPh>
    <rPh sb="8" eb="10">
      <t>カイゴ</t>
    </rPh>
    <rPh sb="10" eb="12">
      <t>ヨボウ</t>
    </rPh>
    <rPh sb="21" eb="22">
      <t>ア</t>
    </rPh>
    <rPh sb="25" eb="27">
      <t>ケンスウ</t>
    </rPh>
    <rPh sb="28" eb="30">
      <t>キニュウ</t>
    </rPh>
    <phoneticPr fontId="2"/>
  </si>
  <si>
    <t>円</t>
    <rPh sb="0" eb="1">
      <t>エン</t>
    </rPh>
    <phoneticPr fontId="2"/>
  </si>
  <si>
    <t>件</t>
  </si>
  <si>
    <t>計</t>
    <rPh sb="0" eb="1">
      <t>ケイ</t>
    </rPh>
    <phoneticPr fontId="2"/>
  </si>
  <si>
    <t>月</t>
    <rPh sb="0" eb="1">
      <t>ツキ</t>
    </rPh>
    <phoneticPr fontId="2"/>
  </si>
  <si>
    <t>件</t>
    <rPh sb="0" eb="1">
      <t>ケン</t>
    </rPh>
    <phoneticPr fontId="2"/>
  </si>
  <si>
    <t>地域包括支援センター</t>
    <phoneticPr fontId="2"/>
  </si>
  <si>
    <t>備　考</t>
    <rPh sb="0" eb="1">
      <t>ビ</t>
    </rPh>
    <rPh sb="2" eb="3">
      <t>コウ</t>
    </rPh>
    <phoneticPr fontId="2"/>
  </si>
  <si>
    <t>提供月</t>
    <rPh sb="0" eb="2">
      <t>テイキョウ</t>
    </rPh>
    <rPh sb="2" eb="3">
      <t>ヅキ</t>
    </rPh>
    <phoneticPr fontId="2"/>
  </si>
  <si>
    <t>税込金額</t>
    <rPh sb="0" eb="2">
      <t>ゼイコ</t>
    </rPh>
    <rPh sb="2" eb="4">
      <t>キンガク</t>
    </rPh>
    <phoneticPr fontId="2"/>
  </si>
  <si>
    <t>担当地域包括</t>
    <rPh sb="0" eb="2">
      <t>タントウ</t>
    </rPh>
    <rPh sb="2" eb="4">
      <t>チイキ</t>
    </rPh>
    <rPh sb="4" eb="6">
      <t>ホウカツ</t>
    </rPh>
    <phoneticPr fontId="2"/>
  </si>
  <si>
    <t>No.</t>
    <phoneticPr fontId="2"/>
  </si>
  <si>
    <t>※各包括、提供月ごとの人数を記入してください。</t>
    <rPh sb="1" eb="2">
      <t>カク</t>
    </rPh>
    <rPh sb="2" eb="4">
      <t>ホウカツ</t>
    </rPh>
    <rPh sb="5" eb="7">
      <t>テイキョウ</t>
    </rPh>
    <rPh sb="7" eb="8">
      <t>ヅキ</t>
    </rPh>
    <rPh sb="11" eb="13">
      <t>ニンズウ</t>
    </rPh>
    <rPh sb="14" eb="16">
      <t>キニュウ</t>
    </rPh>
    <phoneticPr fontId="2"/>
  </si>
  <si>
    <t>(月遅れ請求分)</t>
    <rPh sb="1" eb="3">
      <t>ツキオク</t>
    </rPh>
    <rPh sb="4" eb="6">
      <t>セイキュウ</t>
    </rPh>
    <rPh sb="6" eb="7">
      <t>ブン</t>
    </rPh>
    <phoneticPr fontId="2"/>
  </si>
  <si>
    <t>地域包括支援センター</t>
    <phoneticPr fontId="2"/>
  </si>
  <si>
    <t>南区南</t>
    <rPh sb="0" eb="2">
      <t>ミナミク</t>
    </rPh>
    <rPh sb="2" eb="3">
      <t>ミナミ</t>
    </rPh>
    <phoneticPr fontId="2"/>
  </si>
  <si>
    <t>南区西</t>
    <rPh sb="0" eb="2">
      <t>ミナミク</t>
    </rPh>
    <rPh sb="2" eb="3">
      <t>ニシ</t>
    </rPh>
    <phoneticPr fontId="2"/>
  </si>
  <si>
    <t>北区北</t>
    <rPh sb="0" eb="2">
      <t>キタク</t>
    </rPh>
    <rPh sb="2" eb="3">
      <t>キタ</t>
    </rPh>
    <phoneticPr fontId="2"/>
  </si>
  <si>
    <t>東区</t>
    <rPh sb="0" eb="2">
      <t>ヒガシク</t>
    </rPh>
    <phoneticPr fontId="2"/>
  </si>
  <si>
    <t>北区中央</t>
    <rPh sb="0" eb="2">
      <t>キタク</t>
    </rPh>
    <rPh sb="2" eb="4">
      <t>チュウオウ</t>
    </rPh>
    <phoneticPr fontId="2"/>
  </si>
  <si>
    <t>中区</t>
    <rPh sb="0" eb="2">
      <t>ナカク</t>
    </rPh>
    <phoneticPr fontId="2"/>
  </si>
  <si>
    <t>No.</t>
    <phoneticPr fontId="2"/>
  </si>
  <si>
    <t>※各包括ごとの人数を記入してください。</t>
    <rPh sb="1" eb="2">
      <t>カク</t>
    </rPh>
    <rPh sb="2" eb="4">
      <t>ホウカツ</t>
    </rPh>
    <rPh sb="7" eb="9">
      <t>ニンズウ</t>
    </rPh>
    <rPh sb="10" eb="12">
      <t>キニュウ</t>
    </rPh>
    <phoneticPr fontId="2"/>
  </si>
  <si>
    <t>ケアマネジメント委託料として、下記のとおり請求します。</t>
    <rPh sb="8" eb="11">
      <t>イタクリョウ</t>
    </rPh>
    <rPh sb="15" eb="17">
      <t>カキ</t>
    </rPh>
    <rPh sb="21" eb="23">
      <t>セイキュウ</t>
    </rPh>
    <phoneticPr fontId="2"/>
  </si>
  <si>
    <t>※小数点以下切り捨て</t>
    <rPh sb="1" eb="4">
      <t>ショウスウテン</t>
    </rPh>
    <rPh sb="4" eb="6">
      <t>イカ</t>
    </rPh>
    <rPh sb="6" eb="7">
      <t>キ</t>
    </rPh>
    <rPh sb="8" eb="9">
      <t>ス</t>
    </rPh>
    <phoneticPr fontId="2"/>
  </si>
  <si>
    <t>内　消費税額(10%)</t>
    <rPh sb="0" eb="1">
      <t>ウチ</t>
    </rPh>
    <rPh sb="2" eb="5">
      <t>ショウヒゼイ</t>
    </rPh>
    <rPh sb="5" eb="6">
      <t>ガク</t>
    </rPh>
    <phoneticPr fontId="2"/>
  </si>
  <si>
    <t>請求金額</t>
    <rPh sb="0" eb="2">
      <t>セイキュウ</t>
    </rPh>
    <rPh sb="2" eb="4">
      <t>キンガク</t>
    </rPh>
    <phoneticPr fontId="2"/>
  </si>
  <si>
    <t>T</t>
    <phoneticPr fontId="2"/>
  </si>
  <si>
    <t>登録番号</t>
    <rPh sb="0" eb="2">
      <t>トウロク</t>
    </rPh>
    <rPh sb="2" eb="4">
      <t>バンゴウ</t>
    </rPh>
    <phoneticPr fontId="2"/>
  </si>
  <si>
    <t>事業所名</t>
    <rPh sb="0" eb="3">
      <t>ジギョウショ</t>
    </rPh>
    <rPh sb="3" eb="4">
      <t>メイ</t>
    </rPh>
    <phoneticPr fontId="2"/>
  </si>
  <si>
    <t>(印)</t>
  </si>
  <si>
    <t>代表者職氏名</t>
    <rPh sb="0" eb="3">
      <t>ダイヒョウシャ</t>
    </rPh>
    <rPh sb="3" eb="4">
      <t>ショク</t>
    </rPh>
    <rPh sb="4" eb="6">
      <t>シメイ</t>
    </rPh>
    <phoneticPr fontId="2"/>
  </si>
  <si>
    <t>名称</t>
    <rPh sb="0" eb="2">
      <t>メイショウ</t>
    </rPh>
    <phoneticPr fontId="2"/>
  </si>
  <si>
    <t>住所</t>
    <rPh sb="0" eb="2">
      <t>ジュウショ</t>
    </rPh>
    <phoneticPr fontId="2"/>
  </si>
  <si>
    <t>請求者（受託者）</t>
    <rPh sb="0" eb="3">
      <t>セイキュウシャ</t>
    </rPh>
    <rPh sb="4" eb="7">
      <t>ジュタクシャ</t>
    </rPh>
    <phoneticPr fontId="2"/>
  </si>
  <si>
    <t>日</t>
    <rPh sb="0" eb="1">
      <t>ニチ</t>
    </rPh>
    <phoneticPr fontId="2"/>
  </si>
  <si>
    <t>月</t>
    <rPh sb="0" eb="1">
      <t>ガツ</t>
    </rPh>
    <phoneticPr fontId="2"/>
  </si>
  <si>
    <t>年</t>
    <rPh sb="0" eb="1">
      <t>ネン</t>
    </rPh>
    <phoneticPr fontId="2"/>
  </si>
  <si>
    <t>令和</t>
    <rPh sb="0" eb="2">
      <t>レイワ</t>
    </rPh>
    <phoneticPr fontId="2"/>
  </si>
  <si>
    <t>請　求　書</t>
    <rPh sb="0" eb="1">
      <t>ショウ</t>
    </rPh>
    <rPh sb="2" eb="3">
      <t>モトム</t>
    </rPh>
    <rPh sb="4" eb="5">
      <t>ショ</t>
    </rPh>
    <phoneticPr fontId="2"/>
  </si>
  <si>
    <t>事業所番号</t>
    <rPh sb="0" eb="3">
      <t>ジギョウショ</t>
    </rPh>
    <rPh sb="3" eb="5">
      <t>バンゴウ</t>
    </rPh>
    <phoneticPr fontId="2"/>
  </si>
  <si>
    <t>(令和</t>
    <phoneticPr fontId="2"/>
  </si>
  <si>
    <t>年</t>
    <phoneticPr fontId="2"/>
  </si>
  <si>
    <t>月分)</t>
    <phoneticPr fontId="2"/>
  </si>
  <si>
    <t>継続</t>
    <rPh sb="0" eb="2">
      <t>ケイゾク</t>
    </rPh>
    <phoneticPr fontId="2"/>
  </si>
  <si>
    <t>新規</t>
    <rPh sb="0" eb="2">
      <t>シンキ</t>
    </rPh>
    <phoneticPr fontId="2"/>
  </si>
  <si>
    <t>(印)</t>
    <phoneticPr fontId="2"/>
  </si>
  <si>
    <t>備考</t>
    <rPh sb="0" eb="2">
      <t>ビコウ</t>
    </rPh>
    <phoneticPr fontId="2"/>
  </si>
  <si>
    <t>公益財団法人岡山市ふれあい公社　御中</t>
    <rPh sb="0" eb="2">
      <t>コウエキ</t>
    </rPh>
    <rPh sb="2" eb="4">
      <t>ザイダン</t>
    </rPh>
    <rPh sb="4" eb="6">
      <t>ホウジン</t>
    </rPh>
    <rPh sb="6" eb="9">
      <t>オカヤマシ</t>
    </rPh>
    <rPh sb="13" eb="15">
      <t>コウシャ</t>
    </rPh>
    <rPh sb="16" eb="18">
      <t>オンチュウ</t>
    </rPh>
    <phoneticPr fontId="2"/>
  </si>
  <si>
    <r>
      <t xml:space="preserve">継続＋
</t>
    </r>
    <r>
      <rPr>
        <sz val="9"/>
        <color theme="1"/>
        <rFont val="游ゴシック"/>
        <family val="3"/>
        <charset val="128"/>
        <scheme val="minor"/>
      </rPr>
      <t>委託連携加算</t>
    </r>
    <rPh sb="0" eb="2">
      <t>ケイゾク</t>
    </rPh>
    <rPh sb="4" eb="6">
      <t>イタク</t>
    </rPh>
    <rPh sb="6" eb="8">
      <t>レンケイ</t>
    </rPh>
    <rPh sb="8" eb="10">
      <t>カサン</t>
    </rPh>
    <phoneticPr fontId="2"/>
  </si>
  <si>
    <r>
      <t xml:space="preserve">新規＋
</t>
    </r>
    <r>
      <rPr>
        <sz val="9"/>
        <color theme="1"/>
        <rFont val="游ゴシック"/>
        <family val="3"/>
        <charset val="128"/>
        <scheme val="minor"/>
      </rPr>
      <t>委託連携加算</t>
    </r>
    <rPh sb="0" eb="2">
      <t>シンキ</t>
    </rPh>
    <rPh sb="4" eb="6">
      <t>イタク</t>
    </rPh>
    <rPh sb="6" eb="8">
      <t>レンケイ</t>
    </rPh>
    <rPh sb="8" eb="10">
      <t>カサン</t>
    </rPh>
    <phoneticPr fontId="2"/>
  </si>
  <si>
    <r>
      <t xml:space="preserve">提供月
</t>
    </r>
    <r>
      <rPr>
        <sz val="9"/>
        <color theme="1"/>
        <rFont val="游ゴシック"/>
        <family val="3"/>
        <charset val="128"/>
        <scheme val="minor"/>
      </rPr>
      <t>（令和８年５月分以前）</t>
    </r>
    <rPh sb="0" eb="2">
      <t>テイキョウ</t>
    </rPh>
    <rPh sb="2" eb="3">
      <t>ヅキ</t>
    </rPh>
    <rPh sb="5" eb="7">
      <t>レイワ</t>
    </rPh>
    <rPh sb="8" eb="9">
      <t>ネン</t>
    </rPh>
    <rPh sb="10" eb="12">
      <t>ガツブン</t>
    </rPh>
    <rPh sb="12" eb="14">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</si>
</sst>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6"/>
      <name val="游ゴシック"/>
      <family val="3"/>
      <charset val="128"/>
      <scheme val="minor"/>
    </font>
    <font>
      <sz val="28"/>
      <name val="游ゴシック"/>
      <family val="3"/>
      <charset val="128"/>
      <scheme val="minor"/>
    </font>
    <font>
      <sz val="12"/>
      <name val="游ゴシック"/>
      <family val="3"/>
      <charset val="128"/>
      <scheme val="minor"/>
    </font>
    <font>
      <sz val="9"/>
      <name val="游ゴシック"/>
      <family val="3"/>
      <charset val="128"/>
      <scheme val="minor"/>
    </font>
    <font>
      <b/>
      <sz val="18"/>
      <name val="游ゴシック"/>
      <family val="3"/>
      <charset val="128"/>
      <scheme val="minor"/>
    </font>
    <font>
      <b/>
      <sz val="28"/>
      <name val="游ゴシック"/>
      <family val="3"/>
      <charset val="128"/>
      <scheme val="minor"/>
    </font>
    <font>
      <sz val="18"/>
      <name val="游ゴシック"/>
      <family val="3"/>
      <charset val="128"/>
      <scheme val="minor"/>
    </font>
    <font>
      <b/>
      <sz val="14"/>
      <name val="游ゴシック"/>
      <family val="3"/>
      <charset val="128"/>
      <scheme val="minor"/>
    </font>
    <font>
      <sz val="10"/>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indexed="81"/>
      <name val="MS P ゴシック"/>
      <family val="3"/>
      <charset val="128"/>
    </font>
  </fonts>
  <fills count="2">
    <fill>
      <patternFill patternType="none"/>
    </fill>
    <fill>
      <patternFill patternType="gray125"/>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DotDot">
        <color auto="1"/>
      </bottom>
      <diagonal/>
    </border>
    <border>
      <left/>
      <right/>
      <top style="dashDotDot">
        <color auto="1"/>
      </top>
      <bottom style="dashDotDot">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4" fillId="0" borderId="13" xfId="0" applyFont="1" applyBorder="1" applyAlignment="1">
      <alignment horizontal="right" vertical="center"/>
    </xf>
    <xf numFmtId="0" fontId="5" fillId="0" borderId="2" xfId="0" applyFont="1" applyBorder="1" applyAlignment="1" applyProtection="1">
      <alignment horizontal="center" vertical="center"/>
      <protection locked="0"/>
    </xf>
    <xf numFmtId="0" fontId="5" fillId="0" borderId="0" xfId="0" applyFont="1" applyAlignment="1">
      <alignment vertical="center"/>
    </xf>
    <xf numFmtId="0" fontId="4" fillId="0" borderId="0" xfId="0" applyFont="1" applyAlignment="1">
      <alignment vertical="center"/>
    </xf>
    <xf numFmtId="0" fontId="4" fillId="0" borderId="0" xfId="0" applyFont="1">
      <alignment vertical="center"/>
    </xf>
    <xf numFmtId="0" fontId="3" fillId="0" borderId="0" xfId="0" applyFont="1" applyAlignment="1">
      <alignment vertical="center"/>
    </xf>
    <xf numFmtId="0" fontId="3" fillId="0" borderId="0" xfId="0" applyFont="1" applyBorder="1" applyAlignment="1">
      <alignment horizontal="right" vertical="center"/>
    </xf>
    <xf numFmtId="0" fontId="3" fillId="0" borderId="0" xfId="0" applyFont="1" applyBorder="1">
      <alignment vertical="center"/>
    </xf>
    <xf numFmtId="0" fontId="3" fillId="0" borderId="0" xfId="0" applyFont="1" applyBorder="1" applyAlignment="1">
      <alignment vertical="center"/>
    </xf>
    <xf numFmtId="0" fontId="7" fillId="0" borderId="0" xfId="0" applyFont="1">
      <alignment vertical="center"/>
    </xf>
    <xf numFmtId="0" fontId="8" fillId="0" borderId="0" xfId="0" applyFont="1" applyBorder="1" applyAlignment="1">
      <alignment horizontal="right" vertical="center"/>
    </xf>
    <xf numFmtId="0" fontId="5" fillId="0" borderId="2" xfId="0" applyFont="1" applyBorder="1" applyAlignment="1" applyProtection="1">
      <alignment vertical="center"/>
      <protection locked="0"/>
    </xf>
    <xf numFmtId="0" fontId="5" fillId="0" borderId="0" xfId="0" applyFont="1" applyBorder="1" applyAlignment="1">
      <alignment vertical="center"/>
    </xf>
    <xf numFmtId="0" fontId="9" fillId="0" borderId="0" xfId="0" applyFont="1" applyAlignment="1">
      <alignment vertical="center"/>
    </xf>
    <xf numFmtId="0" fontId="3" fillId="0" borderId="0" xfId="0" applyFont="1" applyAlignment="1"/>
    <xf numFmtId="0" fontId="4" fillId="0" borderId="0" xfId="0" applyFont="1" applyAlignment="1"/>
    <xf numFmtId="0" fontId="12" fillId="0" borderId="0" xfId="0" applyFont="1" applyAlignment="1">
      <alignment vertical="center"/>
    </xf>
    <xf numFmtId="38" fontId="12" fillId="0" borderId="0" xfId="1" applyFont="1" applyAlignment="1">
      <alignment horizontal="right"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0" xfId="0" applyFont="1" applyBorder="1" applyAlignment="1">
      <alignment vertical="center"/>
    </xf>
    <xf numFmtId="0" fontId="13" fillId="0" borderId="0" xfId="0" applyFont="1" applyAlignment="1">
      <alignment horizontal="right"/>
    </xf>
    <xf numFmtId="0" fontId="5" fillId="0" borderId="0" xfId="0" applyFont="1">
      <alignment vertical="center"/>
    </xf>
    <xf numFmtId="0" fontId="7" fillId="0" borderId="0" xfId="0" applyFont="1" applyBorder="1" applyAlignment="1">
      <alignment vertical="center"/>
    </xf>
    <xf numFmtId="0" fontId="13" fillId="0" borderId="0" xfId="0" applyFont="1" applyBorder="1" applyAlignment="1">
      <alignment vertical="center"/>
    </xf>
    <xf numFmtId="0" fontId="4" fillId="0" borderId="0" xfId="0" applyFont="1" applyAlignment="1">
      <alignment horizontal="right" vertical="center"/>
    </xf>
    <xf numFmtId="0" fontId="13" fillId="0" borderId="0" xfId="0" applyFont="1" applyAlignment="1">
      <alignment horizontal="right" vertical="center"/>
    </xf>
    <xf numFmtId="0" fontId="3" fillId="0" borderId="0" xfId="0" applyFont="1" applyBorder="1" applyAlignment="1">
      <alignment horizontal="center" vertical="center"/>
    </xf>
    <xf numFmtId="0" fontId="5" fillId="0" borderId="2" xfId="0" applyFont="1" applyBorder="1" applyAlignment="1" applyProtection="1">
      <alignment horizontal="center" vertical="center"/>
      <protection locked="0"/>
    </xf>
    <xf numFmtId="0" fontId="9" fillId="0" borderId="0" xfId="0" applyFont="1" applyAlignment="1">
      <alignment vertical="center"/>
    </xf>
    <xf numFmtId="0" fontId="5" fillId="0" borderId="0" xfId="0" applyFont="1" applyAlignment="1">
      <alignment horizontal="center" vertical="center"/>
    </xf>
    <xf numFmtId="0" fontId="4" fillId="0" borderId="17" xfId="0" applyFont="1" applyBorder="1">
      <alignment vertical="center"/>
    </xf>
    <xf numFmtId="0" fontId="7" fillId="0" borderId="17" xfId="0" applyFont="1" applyBorder="1">
      <alignment vertical="center"/>
    </xf>
    <xf numFmtId="0" fontId="3" fillId="0" borderId="17" xfId="0" applyFont="1" applyBorder="1">
      <alignment vertical="center"/>
    </xf>
    <xf numFmtId="0" fontId="4" fillId="0" borderId="18" xfId="0" applyFont="1" applyBorder="1">
      <alignment vertical="center"/>
    </xf>
    <xf numFmtId="0" fontId="7" fillId="0" borderId="18" xfId="0" applyFont="1" applyBorder="1">
      <alignment vertical="center"/>
    </xf>
    <xf numFmtId="0" fontId="3" fillId="0" borderId="18" xfId="0" applyFont="1" applyBorder="1">
      <alignment vertical="center"/>
    </xf>
    <xf numFmtId="0" fontId="3" fillId="0" borderId="18" xfId="0" applyFont="1" applyBorder="1" applyAlignment="1">
      <alignment horizontal="right" vertical="center"/>
    </xf>
    <xf numFmtId="0" fontId="14" fillId="0" borderId="3" xfId="0" applyFont="1" applyBorder="1" applyAlignment="1">
      <alignment horizontal="right" vertical="center"/>
    </xf>
    <xf numFmtId="0" fontId="18" fillId="0" borderId="0" xfId="0" applyFont="1" applyBorder="1" applyAlignment="1">
      <alignment horizontal="center" vertical="center"/>
    </xf>
    <xf numFmtId="38" fontId="18" fillId="0" borderId="0" xfId="1" applyFont="1" applyBorder="1">
      <alignment vertical="center"/>
    </xf>
    <xf numFmtId="0" fontId="18" fillId="0" borderId="0" xfId="0" applyFont="1" applyBorder="1" applyAlignment="1">
      <alignment horizontal="right" vertical="center"/>
    </xf>
    <xf numFmtId="38" fontId="18" fillId="0" borderId="0" xfId="1" applyFont="1" applyBorder="1" applyAlignment="1">
      <alignment horizontal="right" vertical="center"/>
    </xf>
    <xf numFmtId="0" fontId="18" fillId="0" borderId="0" xfId="0" applyFont="1" applyBorder="1" applyAlignment="1">
      <alignment vertical="center"/>
    </xf>
    <xf numFmtId="0" fontId="18" fillId="0" borderId="0" xfId="0" applyFont="1">
      <alignment vertical="center"/>
    </xf>
    <xf numFmtId="0" fontId="17" fillId="0" borderId="0" xfId="0" applyFont="1">
      <alignment vertical="center"/>
    </xf>
    <xf numFmtId="0" fontId="14" fillId="0" borderId="0" xfId="0" applyFont="1">
      <alignment vertical="center"/>
    </xf>
    <xf numFmtId="0" fontId="19" fillId="0" borderId="0" xfId="0" applyFont="1" applyAlignment="1">
      <alignment horizontal="right"/>
    </xf>
    <xf numFmtId="0" fontId="18" fillId="0" borderId="0" xfId="0" applyFont="1" applyBorder="1">
      <alignment vertical="center"/>
    </xf>
    <xf numFmtId="0" fontId="18" fillId="0" borderId="1" xfId="0" applyFont="1" applyBorder="1">
      <alignment vertical="center"/>
    </xf>
    <xf numFmtId="0" fontId="18" fillId="0" borderId="0" xfId="0" applyFont="1" applyBorder="1" applyAlignment="1">
      <alignment horizontal="center" vertical="center"/>
    </xf>
    <xf numFmtId="0" fontId="14" fillId="0" borderId="2" xfId="0" applyFont="1" applyBorder="1" applyAlignment="1">
      <alignment horizontal="center" vertical="center"/>
    </xf>
    <xf numFmtId="38" fontId="17" fillId="0" borderId="2" xfId="1" applyFont="1" applyBorder="1" applyAlignment="1">
      <alignment horizontal="center" vertical="center"/>
    </xf>
    <xf numFmtId="38" fontId="17" fillId="0" borderId="5" xfId="1" applyFont="1" applyBorder="1" applyAlignment="1">
      <alignment horizontal="center" vertical="center"/>
    </xf>
    <xf numFmtId="38" fontId="17" fillId="0" borderId="4" xfId="1" applyFont="1" applyBorder="1" applyAlignment="1">
      <alignment horizontal="center" vertical="center"/>
    </xf>
    <xf numFmtId="0" fontId="14"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38" fontId="17" fillId="0" borderId="5" xfId="1" applyFont="1" applyBorder="1" applyAlignment="1" applyProtection="1">
      <alignment horizontal="center" vertical="center"/>
      <protection locked="0"/>
    </xf>
    <xf numFmtId="38" fontId="17" fillId="0" borderId="4" xfId="1"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8" fillId="0" borderId="5"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4" fillId="0" borderId="4" xfId="0" applyFont="1" applyBorder="1" applyAlignment="1">
      <alignment vertical="center" shrinkToFit="1"/>
    </xf>
    <xf numFmtId="0" fontId="14" fillId="0" borderId="3" xfId="0" applyFont="1" applyBorder="1" applyAlignment="1">
      <alignment vertical="center" shrinkToFit="1"/>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5" fillId="0" borderId="12" xfId="0" applyFont="1" applyBorder="1" applyAlignment="1">
      <alignment horizontal="center" vertical="center" wrapText="1"/>
    </xf>
    <xf numFmtId="176" fontId="15" fillId="0" borderId="9" xfId="0" applyNumberFormat="1" applyFont="1" applyBorder="1" applyAlignment="1">
      <alignment horizontal="center" vertical="center" wrapText="1"/>
    </xf>
    <xf numFmtId="38" fontId="17" fillId="0" borderId="2" xfId="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7"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5" fillId="0" borderId="17"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18" fillId="0" borderId="18"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lignment vertical="center"/>
    </xf>
    <xf numFmtId="38" fontId="10" fillId="0" borderId="0" xfId="1" applyFont="1" applyAlignment="1">
      <alignment horizontal="center" vertical="center"/>
    </xf>
    <xf numFmtId="0" fontId="7" fillId="0" borderId="0" xfId="0" applyFont="1" applyAlignment="1">
      <alignment horizontal="center" vertical="center"/>
    </xf>
    <xf numFmtId="38" fontId="11" fillId="0" borderId="0" xfId="1" applyFont="1" applyAlignment="1">
      <alignment horizontal="center" vertical="center"/>
    </xf>
    <xf numFmtId="0" fontId="5" fillId="0" borderId="7" xfId="0" applyFont="1" applyBorder="1" applyAlignment="1">
      <alignment horizontal="righ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1"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17</xdr:col>
      <xdr:colOff>130969</xdr:colOff>
      <xdr:row>13</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0" y="5248275"/>
          <a:ext cx="325516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13608</xdr:colOff>
      <xdr:row>13</xdr:row>
      <xdr:rowOff>13608</xdr:rowOff>
    </xdr:from>
    <xdr:to>
      <xdr:col>35</xdr:col>
      <xdr:colOff>62934</xdr:colOff>
      <xdr:row>13</xdr:row>
      <xdr:rowOff>13608</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3537858" y="5261883"/>
          <a:ext cx="324972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17</xdr:col>
      <xdr:colOff>130969</xdr:colOff>
      <xdr:row>13</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0" y="3571875"/>
          <a:ext cx="1110376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13608</xdr:colOff>
      <xdr:row>13</xdr:row>
      <xdr:rowOff>13608</xdr:rowOff>
    </xdr:from>
    <xdr:to>
      <xdr:col>35</xdr:col>
      <xdr:colOff>62934</xdr:colOff>
      <xdr:row>13</xdr:row>
      <xdr:rowOff>13608</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12358008" y="3585483"/>
          <a:ext cx="1102212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0</xdr:rowOff>
    </xdr:from>
    <xdr:to>
      <xdr:col>17</xdr:col>
      <xdr:colOff>130969</xdr:colOff>
      <xdr:row>13</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0" y="5248275"/>
          <a:ext cx="325516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13608</xdr:colOff>
      <xdr:row>13</xdr:row>
      <xdr:rowOff>13608</xdr:rowOff>
    </xdr:from>
    <xdr:to>
      <xdr:col>35</xdr:col>
      <xdr:colOff>62934</xdr:colOff>
      <xdr:row>13</xdr:row>
      <xdr:rowOff>13608</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3537858" y="5261883"/>
          <a:ext cx="3249726"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BC45"/>
  <sheetViews>
    <sheetView tabSelected="1" view="pageBreakPreview" zoomScale="70" zoomScaleNormal="70" zoomScaleSheetLayoutView="70" workbookViewId="0">
      <selection activeCell="B3" sqref="B3:AU3"/>
    </sheetView>
  </sheetViews>
  <sheetFormatPr defaultColWidth="9" defaultRowHeight="18.75"/>
  <cols>
    <col min="1" max="1" width="9" style="1"/>
    <col min="2" max="3" width="2.125" style="1" customWidth="1"/>
    <col min="4" max="47" width="2.625" style="1" customWidth="1"/>
    <col min="48" max="16384" width="9" style="1"/>
  </cols>
  <sheetData>
    <row r="1" spans="1:49">
      <c r="A1" s="1">
        <v>1</v>
      </c>
    </row>
    <row r="2" spans="1:49" ht="25.5">
      <c r="A2" s="1">
        <v>2</v>
      </c>
      <c r="AG2" s="2"/>
      <c r="AI2" s="31"/>
      <c r="AK2" s="4" t="s">
        <v>44</v>
      </c>
      <c r="AL2" s="32"/>
      <c r="AM2" s="32"/>
      <c r="AN2" s="32"/>
      <c r="AO2" s="32"/>
      <c r="AP2" s="32"/>
      <c r="AQ2" s="32"/>
      <c r="AR2" s="32"/>
      <c r="AS2" s="32"/>
      <c r="AT2" s="32"/>
      <c r="AU2" s="32"/>
    </row>
    <row r="3" spans="1:49" ht="44.25">
      <c r="A3" s="1">
        <v>3</v>
      </c>
      <c r="B3" s="95" t="s">
        <v>43</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row>
    <row r="4" spans="1:49" s="26" customFormat="1" ht="25.5">
      <c r="A4" s="26">
        <v>4</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s="96" t="s">
        <v>42</v>
      </c>
      <c r="AH4" s="96"/>
      <c r="AI4" s="96"/>
      <c r="AJ4" s="97"/>
      <c r="AK4" s="97"/>
      <c r="AL4" s="98" t="s">
        <v>41</v>
      </c>
      <c r="AM4" s="98"/>
      <c r="AN4" s="97"/>
      <c r="AO4" s="97"/>
      <c r="AP4" s="98" t="s">
        <v>40</v>
      </c>
      <c r="AQ4" s="98"/>
      <c r="AR4" s="97"/>
      <c r="AS4" s="97"/>
      <c r="AT4" s="98" t="s">
        <v>39</v>
      </c>
      <c r="AU4" s="98"/>
    </row>
    <row r="5" spans="1:49" ht="25.5">
      <c r="A5" s="1">
        <v>5</v>
      </c>
      <c r="B5" s="6" t="s">
        <v>52</v>
      </c>
    </row>
    <row r="6" spans="1:49" ht="24">
      <c r="A6" s="1">
        <v>7</v>
      </c>
      <c r="B6" s="7"/>
      <c r="Y6" s="8" t="s">
        <v>38</v>
      </c>
    </row>
    <row r="7" spans="1:49" ht="25.5">
      <c r="A7" s="1">
        <v>8</v>
      </c>
      <c r="C7" s="9"/>
      <c r="D7" s="9"/>
      <c r="E7" s="9"/>
      <c r="L7" s="10"/>
      <c r="M7" s="11"/>
      <c r="N7" s="12"/>
      <c r="Y7" s="35" t="s">
        <v>37</v>
      </c>
      <c r="Z7" s="36"/>
      <c r="AA7" s="37"/>
      <c r="AB7" s="91"/>
      <c r="AC7" s="91"/>
      <c r="AD7" s="91"/>
      <c r="AE7" s="91"/>
      <c r="AF7" s="91"/>
      <c r="AG7" s="91"/>
      <c r="AH7" s="91"/>
      <c r="AI7" s="91"/>
      <c r="AJ7" s="91"/>
      <c r="AK7" s="91"/>
      <c r="AL7" s="91"/>
      <c r="AM7" s="91"/>
      <c r="AN7" s="91"/>
      <c r="AO7" s="91"/>
      <c r="AP7" s="91"/>
      <c r="AQ7" s="91"/>
      <c r="AR7" s="91"/>
      <c r="AS7" s="91"/>
      <c r="AT7" s="91"/>
      <c r="AU7" s="91"/>
      <c r="AV7" s="12"/>
      <c r="AW7" s="12"/>
    </row>
    <row r="8" spans="1:49" ht="25.5">
      <c r="A8" s="1">
        <v>9</v>
      </c>
      <c r="C8" s="9"/>
      <c r="D8" s="9"/>
      <c r="E8" s="9"/>
      <c r="L8" s="10"/>
      <c r="M8" s="11"/>
      <c r="N8" s="12"/>
      <c r="O8" s="12"/>
      <c r="P8" s="12"/>
      <c r="Q8" s="12"/>
      <c r="R8" s="12"/>
      <c r="Y8" s="38" t="s">
        <v>36</v>
      </c>
      <c r="Z8" s="39"/>
      <c r="AA8" s="40"/>
      <c r="AB8" s="92"/>
      <c r="AC8" s="92"/>
      <c r="AD8" s="92"/>
      <c r="AE8" s="92"/>
      <c r="AF8" s="92"/>
      <c r="AG8" s="92"/>
      <c r="AH8" s="92"/>
      <c r="AI8" s="92"/>
      <c r="AJ8" s="92"/>
      <c r="AK8" s="92"/>
      <c r="AL8" s="92"/>
      <c r="AM8" s="92"/>
      <c r="AN8" s="92"/>
      <c r="AO8" s="92"/>
      <c r="AP8" s="92"/>
      <c r="AQ8" s="92"/>
      <c r="AR8" s="92"/>
      <c r="AS8" s="92"/>
      <c r="AT8" s="92"/>
      <c r="AU8" s="92"/>
      <c r="AV8" s="12"/>
      <c r="AW8" s="12"/>
    </row>
    <row r="9" spans="1:49" ht="25.5">
      <c r="A9" s="1">
        <v>10</v>
      </c>
      <c r="L9" s="10"/>
      <c r="M9" s="11"/>
      <c r="N9" s="12"/>
      <c r="O9" s="12"/>
      <c r="P9" s="12"/>
      <c r="Q9" s="12"/>
      <c r="R9" s="12"/>
      <c r="Y9" s="38" t="s">
        <v>35</v>
      </c>
      <c r="Z9" s="39"/>
      <c r="AA9" s="40"/>
      <c r="AB9" s="40"/>
      <c r="AC9" s="40"/>
      <c r="AD9" s="41"/>
      <c r="AE9" s="40"/>
      <c r="AF9" s="92"/>
      <c r="AG9" s="92"/>
      <c r="AH9" s="92"/>
      <c r="AI9" s="92"/>
      <c r="AJ9" s="92"/>
      <c r="AK9" s="92"/>
      <c r="AL9" s="92"/>
      <c r="AM9" s="92"/>
      <c r="AN9" s="92"/>
      <c r="AO9" s="92"/>
      <c r="AP9" s="92"/>
      <c r="AQ9" s="92"/>
      <c r="AR9" s="92"/>
      <c r="AS9" s="92"/>
      <c r="AT9" s="93" t="s">
        <v>50</v>
      </c>
      <c r="AU9" s="93"/>
      <c r="AV9" s="12"/>
      <c r="AW9" s="14"/>
    </row>
    <row r="10" spans="1:49" ht="25.5">
      <c r="A10" s="1">
        <v>11</v>
      </c>
      <c r="G10" s="9"/>
      <c r="L10" s="10"/>
      <c r="M10" s="11"/>
      <c r="N10" s="12"/>
      <c r="O10" s="12"/>
      <c r="P10" s="12"/>
      <c r="Q10" s="12"/>
      <c r="R10" s="12"/>
      <c r="Y10" s="38" t="s">
        <v>33</v>
      </c>
      <c r="Z10" s="39"/>
      <c r="AA10" s="40"/>
      <c r="AB10" s="40"/>
      <c r="AC10" s="40"/>
      <c r="AD10" s="92"/>
      <c r="AE10" s="92"/>
      <c r="AF10" s="92"/>
      <c r="AG10" s="92"/>
      <c r="AH10" s="92"/>
      <c r="AI10" s="92"/>
      <c r="AJ10" s="92"/>
      <c r="AK10" s="92"/>
      <c r="AL10" s="92"/>
      <c r="AM10" s="92"/>
      <c r="AN10" s="92"/>
      <c r="AO10" s="92"/>
      <c r="AP10" s="92"/>
      <c r="AQ10" s="92"/>
      <c r="AR10" s="92"/>
      <c r="AS10" s="92"/>
      <c r="AT10" s="92"/>
      <c r="AU10" s="92"/>
      <c r="AV10" s="12"/>
      <c r="AW10" s="12"/>
    </row>
    <row r="11" spans="1:49" ht="7.5" customHeight="1">
      <c r="A11" s="1">
        <v>12</v>
      </c>
      <c r="B11" s="6"/>
    </row>
    <row r="12" spans="1:49" ht="25.5">
      <c r="A12" s="1">
        <v>13</v>
      </c>
      <c r="G12" s="9"/>
      <c r="L12" s="10"/>
      <c r="M12" s="11"/>
      <c r="N12" s="12"/>
      <c r="O12" s="12"/>
      <c r="P12" s="12"/>
      <c r="Q12" s="12"/>
      <c r="R12" s="12"/>
      <c r="Y12" s="8" t="s">
        <v>32</v>
      </c>
      <c r="Z12" s="13"/>
      <c r="AC12" s="94" t="s">
        <v>31</v>
      </c>
      <c r="AD12" s="94"/>
      <c r="AE12" s="15"/>
      <c r="AF12" s="15"/>
      <c r="AG12" s="15"/>
      <c r="AH12" s="15"/>
      <c r="AI12" s="15"/>
      <c r="AJ12" s="15"/>
      <c r="AK12" s="15"/>
      <c r="AL12" s="15"/>
      <c r="AM12" s="15"/>
      <c r="AN12" s="15"/>
      <c r="AO12" s="15"/>
      <c r="AP12" s="15"/>
      <c r="AQ12" s="15"/>
      <c r="AR12" s="16"/>
      <c r="AS12" s="16"/>
      <c r="AT12" s="16"/>
      <c r="AU12" s="16"/>
      <c r="AV12" s="12"/>
      <c r="AW12" s="12"/>
    </row>
    <row r="13" spans="1:49" ht="41.25" customHeight="1">
      <c r="A13" s="1">
        <v>15</v>
      </c>
      <c r="B13" s="99" t="s">
        <v>30</v>
      </c>
      <c r="C13" s="99"/>
      <c r="D13" s="99"/>
      <c r="E13" s="99"/>
      <c r="F13" s="99"/>
      <c r="G13" s="99"/>
      <c r="H13" s="100" t="str">
        <f>IF(SUM(AK24,AK34)&lt;&gt;0,SUM(AK24,AK34),"")</f>
        <v/>
      </c>
      <c r="I13" s="100"/>
      <c r="J13" s="100"/>
      <c r="K13" s="100"/>
      <c r="L13" s="100"/>
      <c r="M13" s="100"/>
      <c r="N13" s="100"/>
      <c r="O13" s="100"/>
      <c r="P13" s="100"/>
      <c r="Q13" s="33" t="s">
        <v>5</v>
      </c>
      <c r="T13" s="101" t="s">
        <v>29</v>
      </c>
      <c r="U13" s="101"/>
      <c r="V13" s="101"/>
      <c r="W13" s="101"/>
      <c r="X13" s="101"/>
      <c r="Y13" s="101"/>
      <c r="Z13" s="101"/>
      <c r="AA13" s="102" t="str">
        <f>IF(H13="","",ROUNDDOWN(H13*10/110,0))</f>
        <v/>
      </c>
      <c r="AB13" s="102"/>
      <c r="AC13" s="102"/>
      <c r="AD13" s="102"/>
      <c r="AE13" s="102"/>
      <c r="AF13" s="102"/>
      <c r="AG13" s="102"/>
      <c r="AH13" s="102"/>
      <c r="AI13" s="102"/>
      <c r="AJ13" s="7" t="s">
        <v>5</v>
      </c>
      <c r="AL13" s="18" t="s">
        <v>28</v>
      </c>
    </row>
    <row r="14" spans="1:49" s="8" customFormat="1" ht="27" customHeight="1">
      <c r="A14" s="1">
        <v>16</v>
      </c>
      <c r="B14" s="19" t="s">
        <v>27</v>
      </c>
      <c r="C14" s="20"/>
      <c r="D14" s="21"/>
      <c r="E14" s="7"/>
      <c r="G14" s="7"/>
      <c r="L14" s="22"/>
      <c r="M14" s="23"/>
      <c r="N14" s="24"/>
      <c r="O14" s="24"/>
      <c r="P14" s="24"/>
      <c r="Q14" s="24"/>
      <c r="R14" s="24"/>
      <c r="S14" s="24"/>
      <c r="T14" s="24"/>
      <c r="U14" s="24"/>
      <c r="V14" s="24"/>
      <c r="W14" s="24"/>
      <c r="X14" s="24"/>
      <c r="Y14" s="24"/>
      <c r="Z14" s="24"/>
      <c r="AA14" s="24"/>
      <c r="AB14" s="24"/>
      <c r="AC14" s="24"/>
      <c r="AD14" s="24"/>
      <c r="AE14" s="24"/>
    </row>
    <row r="15" spans="1:49" ht="27.75" customHeight="1">
      <c r="A15" s="1">
        <v>18</v>
      </c>
      <c r="B15" s="103" t="s">
        <v>45</v>
      </c>
      <c r="C15" s="103"/>
      <c r="D15" s="103"/>
      <c r="E15" s="103"/>
      <c r="F15" s="85"/>
      <c r="G15" s="85"/>
      <c r="H15" s="86" t="s">
        <v>46</v>
      </c>
      <c r="I15" s="86"/>
      <c r="J15" s="85"/>
      <c r="K15" s="85"/>
      <c r="L15" s="87" t="s">
        <v>47</v>
      </c>
      <c r="M15" s="87"/>
      <c r="N15" s="87"/>
      <c r="O15" s="87"/>
      <c r="P15" s="8" t="s">
        <v>26</v>
      </c>
      <c r="S15" s="25"/>
      <c r="U15" s="25"/>
      <c r="V15" s="25"/>
      <c r="W15" s="25"/>
      <c r="X15" s="25"/>
      <c r="Y15" s="25"/>
      <c r="Z15" s="25"/>
      <c r="AA15" s="25"/>
      <c r="AB15" s="25"/>
      <c r="AC15" s="25"/>
      <c r="AD15" s="25"/>
    </row>
    <row r="16" spans="1:49" ht="35.450000000000003" customHeight="1">
      <c r="A16" s="1">
        <v>19</v>
      </c>
      <c r="B16" s="55" t="s">
        <v>15</v>
      </c>
      <c r="C16" s="55"/>
      <c r="D16" s="59" t="s">
        <v>14</v>
      </c>
      <c r="E16" s="60"/>
      <c r="F16" s="60"/>
      <c r="G16" s="60"/>
      <c r="H16" s="60"/>
      <c r="I16" s="60"/>
      <c r="J16" s="60"/>
      <c r="K16" s="60"/>
      <c r="L16" s="60"/>
      <c r="M16" s="60"/>
      <c r="N16" s="60"/>
      <c r="O16" s="60"/>
      <c r="P16" s="61"/>
      <c r="Q16" s="82" t="s">
        <v>48</v>
      </c>
      <c r="R16" s="82"/>
      <c r="S16" s="82"/>
      <c r="T16" s="82"/>
      <c r="U16" s="82"/>
      <c r="V16" s="82" t="s">
        <v>49</v>
      </c>
      <c r="W16" s="82"/>
      <c r="X16" s="82"/>
      <c r="Y16" s="82"/>
      <c r="Z16" s="82"/>
      <c r="AA16" s="82" t="s">
        <v>53</v>
      </c>
      <c r="AB16" s="82"/>
      <c r="AC16" s="82"/>
      <c r="AD16" s="82"/>
      <c r="AE16" s="82"/>
      <c r="AF16" s="82" t="s">
        <v>54</v>
      </c>
      <c r="AG16" s="82"/>
      <c r="AH16" s="82"/>
      <c r="AI16" s="82"/>
      <c r="AJ16" s="82"/>
      <c r="AK16" s="55" t="s">
        <v>13</v>
      </c>
      <c r="AL16" s="55"/>
      <c r="AM16" s="55"/>
      <c r="AN16" s="55"/>
      <c r="AO16" s="55"/>
      <c r="AP16" s="55"/>
      <c r="AQ16" s="59" t="s">
        <v>11</v>
      </c>
      <c r="AR16" s="60"/>
      <c r="AS16" s="60"/>
      <c r="AT16" s="60"/>
      <c r="AU16" s="61"/>
    </row>
    <row r="17" spans="1:55" ht="15" customHeight="1">
      <c r="A17" s="1">
        <v>20</v>
      </c>
      <c r="B17" s="55"/>
      <c r="C17" s="55"/>
      <c r="D17" s="62"/>
      <c r="E17" s="63"/>
      <c r="F17" s="63"/>
      <c r="G17" s="63"/>
      <c r="H17" s="63"/>
      <c r="I17" s="63"/>
      <c r="J17" s="63"/>
      <c r="K17" s="63"/>
      <c r="L17" s="63"/>
      <c r="M17" s="63"/>
      <c r="N17" s="63"/>
      <c r="O17" s="63"/>
      <c r="P17" s="64"/>
      <c r="Q17" s="83">
        <f>4604-534</f>
        <v>4070</v>
      </c>
      <c r="R17" s="83"/>
      <c r="S17" s="83"/>
      <c r="T17" s="83"/>
      <c r="U17" s="83"/>
      <c r="V17" s="83">
        <f>7739-597</f>
        <v>7142</v>
      </c>
      <c r="W17" s="83"/>
      <c r="X17" s="83"/>
      <c r="Y17" s="83"/>
      <c r="Z17" s="83"/>
      <c r="AA17" s="83">
        <f>7739-597</f>
        <v>7142</v>
      </c>
      <c r="AB17" s="83"/>
      <c r="AC17" s="83"/>
      <c r="AD17" s="83"/>
      <c r="AE17" s="83"/>
      <c r="AF17" s="83">
        <f>10863-660</f>
        <v>10203</v>
      </c>
      <c r="AG17" s="83"/>
      <c r="AH17" s="83"/>
      <c r="AI17" s="83"/>
      <c r="AJ17" s="83"/>
      <c r="AK17" s="55"/>
      <c r="AL17" s="55"/>
      <c r="AM17" s="55"/>
      <c r="AN17" s="55"/>
      <c r="AO17" s="55"/>
      <c r="AP17" s="55"/>
      <c r="AQ17" s="62"/>
      <c r="AR17" s="63"/>
      <c r="AS17" s="63"/>
      <c r="AT17" s="63"/>
      <c r="AU17" s="64"/>
    </row>
    <row r="18" spans="1:55" ht="30" customHeight="1">
      <c r="A18" s="1">
        <v>21</v>
      </c>
      <c r="B18" s="55">
        <v>1</v>
      </c>
      <c r="C18" s="55"/>
      <c r="D18" s="79" t="s">
        <v>24</v>
      </c>
      <c r="E18" s="80"/>
      <c r="F18" s="80"/>
      <c r="G18" s="80"/>
      <c r="H18" s="77" t="s">
        <v>10</v>
      </c>
      <c r="I18" s="77"/>
      <c r="J18" s="77"/>
      <c r="K18" s="77"/>
      <c r="L18" s="77"/>
      <c r="M18" s="77"/>
      <c r="N18" s="77"/>
      <c r="O18" s="77"/>
      <c r="P18" s="78"/>
      <c r="Q18" s="84"/>
      <c r="R18" s="84"/>
      <c r="S18" s="84"/>
      <c r="T18" s="70"/>
      <c r="U18" s="42" t="s">
        <v>9</v>
      </c>
      <c r="V18" s="84"/>
      <c r="W18" s="84"/>
      <c r="X18" s="84"/>
      <c r="Y18" s="70"/>
      <c r="Z18" s="42" t="s">
        <v>9</v>
      </c>
      <c r="AA18" s="84"/>
      <c r="AB18" s="84"/>
      <c r="AC18" s="84"/>
      <c r="AD18" s="70"/>
      <c r="AE18" s="42" t="s">
        <v>9</v>
      </c>
      <c r="AF18" s="84"/>
      <c r="AG18" s="84"/>
      <c r="AH18" s="84"/>
      <c r="AI18" s="70"/>
      <c r="AJ18" s="42" t="s">
        <v>9</v>
      </c>
      <c r="AK18" s="56" t="str">
        <f t="shared" ref="AK18:AK23" si="0">IF($Q$17*Q18+$V$17*V18+$AA$17*AA18+$AF$17*AF18=0,"",$Q$17*Q18+$V$17*V18+$AA$17*AA18+$AF$17*AF18)</f>
        <v/>
      </c>
      <c r="AL18" s="56" t="e">
        <f>IF($F$13*AA18+#REF!*AC18+$J$13*AE18=0,"",$F$13*AA18+#REF!*AC18+$J$13*AE18)</f>
        <v>#REF!</v>
      </c>
      <c r="AM18" s="56" t="e">
        <f>IF($F$13*AB18+#REF!*AD18+$J$13*AK18=0,"",$F$13*AB18+#REF!*AD18+$J$13*AK18)</f>
        <v>#REF!</v>
      </c>
      <c r="AN18" s="56" t="e">
        <f>IF($F$13*AC18+#REF!*AE18+$J$13*AL18=0,"",$F$13*AC18+#REF!*AE18+$J$13*AL18)</f>
        <v>#REF!</v>
      </c>
      <c r="AO18" s="57" t="e">
        <f>IF($F$13*AD18+#REF!*AK18+$J$13*AM18=0,"",$F$13*AD18+#REF!*AK18+$J$13*AM18)</f>
        <v>#REF!</v>
      </c>
      <c r="AP18" s="42" t="s">
        <v>5</v>
      </c>
      <c r="AQ18" s="74"/>
      <c r="AR18" s="75"/>
      <c r="AS18" s="75"/>
      <c r="AT18" s="75"/>
      <c r="AU18" s="76"/>
    </row>
    <row r="19" spans="1:55" ht="30" customHeight="1">
      <c r="A19" s="1">
        <v>22</v>
      </c>
      <c r="B19" s="55">
        <v>2</v>
      </c>
      <c r="C19" s="55"/>
      <c r="D19" s="79" t="s">
        <v>23</v>
      </c>
      <c r="E19" s="80"/>
      <c r="F19" s="80"/>
      <c r="G19" s="80"/>
      <c r="H19" s="77" t="s">
        <v>10</v>
      </c>
      <c r="I19" s="77"/>
      <c r="J19" s="77"/>
      <c r="K19" s="77"/>
      <c r="L19" s="77"/>
      <c r="M19" s="77"/>
      <c r="N19" s="77"/>
      <c r="O19" s="77"/>
      <c r="P19" s="78"/>
      <c r="Q19" s="84"/>
      <c r="R19" s="84"/>
      <c r="S19" s="84"/>
      <c r="T19" s="70"/>
      <c r="U19" s="42" t="s">
        <v>9</v>
      </c>
      <c r="V19" s="84"/>
      <c r="W19" s="84"/>
      <c r="X19" s="84"/>
      <c r="Y19" s="70"/>
      <c r="Z19" s="42" t="s">
        <v>9</v>
      </c>
      <c r="AA19" s="84"/>
      <c r="AB19" s="84"/>
      <c r="AC19" s="84"/>
      <c r="AD19" s="70"/>
      <c r="AE19" s="42" t="s">
        <v>9</v>
      </c>
      <c r="AF19" s="84"/>
      <c r="AG19" s="84"/>
      <c r="AH19" s="84"/>
      <c r="AI19" s="70"/>
      <c r="AJ19" s="42" t="s">
        <v>9</v>
      </c>
      <c r="AK19" s="56" t="str">
        <f t="shared" si="0"/>
        <v/>
      </c>
      <c r="AL19" s="56" t="e">
        <f>IF($F$13*AA19+#REF!*AC19+$J$13*AE19=0,"",$F$13*AA19+#REF!*AC19+$J$13*AE19)</f>
        <v>#REF!</v>
      </c>
      <c r="AM19" s="56" t="e">
        <f>IF($F$13*AB19+#REF!*AD19+$J$13*AK19=0,"",$F$13*AB19+#REF!*AD19+$J$13*AK19)</f>
        <v>#REF!</v>
      </c>
      <c r="AN19" s="56" t="e">
        <f>IF($F$13*AC19+#REF!*AE19+$J$13*AL19=0,"",$F$13*AC19+#REF!*AE19+$J$13*AL19)</f>
        <v>#REF!</v>
      </c>
      <c r="AO19" s="57" t="e">
        <f>IF($F$13*AD19+#REF!*AK19+$J$13*AM19=0,"",$F$13*AD19+#REF!*AK19+$J$13*AM19)</f>
        <v>#REF!</v>
      </c>
      <c r="AP19" s="42" t="s">
        <v>5</v>
      </c>
      <c r="AQ19" s="74"/>
      <c r="AR19" s="75"/>
      <c r="AS19" s="75"/>
      <c r="AT19" s="75"/>
      <c r="AU19" s="76"/>
    </row>
    <row r="20" spans="1:55" ht="30" customHeight="1">
      <c r="A20" s="1">
        <v>23</v>
      </c>
      <c r="B20" s="55">
        <v>3</v>
      </c>
      <c r="C20" s="55"/>
      <c r="D20" s="79" t="s">
        <v>22</v>
      </c>
      <c r="E20" s="80"/>
      <c r="F20" s="80"/>
      <c r="G20" s="80"/>
      <c r="H20" s="77" t="s">
        <v>10</v>
      </c>
      <c r="I20" s="77"/>
      <c r="J20" s="77"/>
      <c r="K20" s="77"/>
      <c r="L20" s="77"/>
      <c r="M20" s="77"/>
      <c r="N20" s="77"/>
      <c r="O20" s="77"/>
      <c r="P20" s="78"/>
      <c r="Q20" s="84"/>
      <c r="R20" s="84"/>
      <c r="S20" s="84"/>
      <c r="T20" s="70"/>
      <c r="U20" s="42" t="s">
        <v>9</v>
      </c>
      <c r="V20" s="84"/>
      <c r="W20" s="84"/>
      <c r="X20" s="84"/>
      <c r="Y20" s="70"/>
      <c r="Z20" s="42" t="s">
        <v>9</v>
      </c>
      <c r="AA20" s="84"/>
      <c r="AB20" s="84"/>
      <c r="AC20" s="84"/>
      <c r="AD20" s="70"/>
      <c r="AE20" s="42" t="s">
        <v>9</v>
      </c>
      <c r="AF20" s="84"/>
      <c r="AG20" s="84"/>
      <c r="AH20" s="84"/>
      <c r="AI20" s="70"/>
      <c r="AJ20" s="42" t="s">
        <v>9</v>
      </c>
      <c r="AK20" s="56" t="str">
        <f t="shared" si="0"/>
        <v/>
      </c>
      <c r="AL20" s="56" t="e">
        <f>IF($F$13*AA20+#REF!*AC20+$J$13*AE20=0,"",$F$13*AA20+#REF!*AC20+$J$13*AE20)</f>
        <v>#REF!</v>
      </c>
      <c r="AM20" s="56" t="e">
        <f>IF($F$13*AB20+#REF!*AD20+$J$13*AK20=0,"",$F$13*AB20+#REF!*AD20+$J$13*AK20)</f>
        <v>#REF!</v>
      </c>
      <c r="AN20" s="56" t="e">
        <f>IF($F$13*AC20+#REF!*AE20+$J$13*AL20=0,"",$F$13*AC20+#REF!*AE20+$J$13*AL20)</f>
        <v>#REF!</v>
      </c>
      <c r="AO20" s="57" t="e">
        <f>IF($F$13*AD20+#REF!*AK20+$J$13*AM20=0,"",$F$13*AD20+#REF!*AK20+$J$13*AM20)</f>
        <v>#REF!</v>
      </c>
      <c r="AP20" s="42" t="s">
        <v>5</v>
      </c>
      <c r="AQ20" s="74"/>
      <c r="AR20" s="75"/>
      <c r="AS20" s="75"/>
      <c r="AT20" s="75"/>
      <c r="AU20" s="76"/>
    </row>
    <row r="21" spans="1:55" ht="30" customHeight="1">
      <c r="A21" s="1">
        <v>24</v>
      </c>
      <c r="B21" s="55">
        <v>4</v>
      </c>
      <c r="C21" s="55"/>
      <c r="D21" s="79" t="s">
        <v>21</v>
      </c>
      <c r="E21" s="80"/>
      <c r="F21" s="80"/>
      <c r="G21" s="80"/>
      <c r="H21" s="77" t="s">
        <v>10</v>
      </c>
      <c r="I21" s="77"/>
      <c r="J21" s="77"/>
      <c r="K21" s="77"/>
      <c r="L21" s="77"/>
      <c r="M21" s="77"/>
      <c r="N21" s="77"/>
      <c r="O21" s="77"/>
      <c r="P21" s="78"/>
      <c r="Q21" s="84"/>
      <c r="R21" s="84"/>
      <c r="S21" s="84"/>
      <c r="T21" s="70"/>
      <c r="U21" s="42" t="s">
        <v>9</v>
      </c>
      <c r="V21" s="84"/>
      <c r="W21" s="84"/>
      <c r="X21" s="84"/>
      <c r="Y21" s="70"/>
      <c r="Z21" s="42" t="s">
        <v>9</v>
      </c>
      <c r="AA21" s="84"/>
      <c r="AB21" s="84"/>
      <c r="AC21" s="84"/>
      <c r="AD21" s="70"/>
      <c r="AE21" s="42" t="s">
        <v>9</v>
      </c>
      <c r="AF21" s="84"/>
      <c r="AG21" s="84"/>
      <c r="AH21" s="84"/>
      <c r="AI21" s="70"/>
      <c r="AJ21" s="42" t="s">
        <v>9</v>
      </c>
      <c r="AK21" s="56" t="str">
        <f t="shared" si="0"/>
        <v/>
      </c>
      <c r="AL21" s="56" t="e">
        <f>IF($F$13*AA21+#REF!*AC21+$J$13*AE21=0,"",$F$13*AA21+#REF!*AC21+$J$13*AE21)</f>
        <v>#REF!</v>
      </c>
      <c r="AM21" s="56" t="e">
        <f>IF($F$13*AB21+#REF!*AD21+$J$13*AK21=0,"",$F$13*AB21+#REF!*AD21+$J$13*AK21)</f>
        <v>#REF!</v>
      </c>
      <c r="AN21" s="56" t="e">
        <f>IF($F$13*AC21+#REF!*AE21+$J$13*AL21=0,"",$F$13*AC21+#REF!*AE21+$J$13*AL21)</f>
        <v>#REF!</v>
      </c>
      <c r="AO21" s="57" t="e">
        <f>IF($F$13*AD21+#REF!*AK21+$J$13*AM21=0,"",$F$13*AD21+#REF!*AK21+$J$13*AM21)</f>
        <v>#REF!</v>
      </c>
      <c r="AP21" s="42" t="s">
        <v>5</v>
      </c>
      <c r="AQ21" s="74"/>
      <c r="AR21" s="75"/>
      <c r="AS21" s="75"/>
      <c r="AT21" s="75"/>
      <c r="AU21" s="76"/>
    </row>
    <row r="22" spans="1:55" ht="30" customHeight="1">
      <c r="A22" s="1">
        <v>25</v>
      </c>
      <c r="B22" s="55">
        <v>5</v>
      </c>
      <c r="C22" s="55"/>
      <c r="D22" s="79" t="s">
        <v>20</v>
      </c>
      <c r="E22" s="80"/>
      <c r="F22" s="80"/>
      <c r="G22" s="80"/>
      <c r="H22" s="77" t="s">
        <v>10</v>
      </c>
      <c r="I22" s="77"/>
      <c r="J22" s="77"/>
      <c r="K22" s="77"/>
      <c r="L22" s="77"/>
      <c r="M22" s="77"/>
      <c r="N22" s="77"/>
      <c r="O22" s="77"/>
      <c r="P22" s="78"/>
      <c r="Q22" s="84"/>
      <c r="R22" s="84"/>
      <c r="S22" s="84"/>
      <c r="T22" s="70"/>
      <c r="U22" s="42" t="s">
        <v>9</v>
      </c>
      <c r="V22" s="84"/>
      <c r="W22" s="84"/>
      <c r="X22" s="84"/>
      <c r="Y22" s="70"/>
      <c r="Z22" s="42" t="s">
        <v>9</v>
      </c>
      <c r="AA22" s="84"/>
      <c r="AB22" s="84"/>
      <c r="AC22" s="84"/>
      <c r="AD22" s="70"/>
      <c r="AE22" s="42" t="s">
        <v>9</v>
      </c>
      <c r="AF22" s="84"/>
      <c r="AG22" s="84"/>
      <c r="AH22" s="84"/>
      <c r="AI22" s="70"/>
      <c r="AJ22" s="42" t="s">
        <v>9</v>
      </c>
      <c r="AK22" s="56" t="str">
        <f t="shared" si="0"/>
        <v/>
      </c>
      <c r="AL22" s="56" t="e">
        <f>IF($F$13*AA22+#REF!*AC22+$J$13*AE22=0,"",$F$13*AA22+#REF!*AC22+$J$13*AE22)</f>
        <v>#REF!</v>
      </c>
      <c r="AM22" s="56" t="e">
        <f>IF($F$13*AB22+#REF!*AD22+$J$13*AK22=0,"",$F$13*AB22+#REF!*AD22+$J$13*AK22)</f>
        <v>#REF!</v>
      </c>
      <c r="AN22" s="56" t="e">
        <f>IF($F$13*AC22+#REF!*AE22+$J$13*AL22=0,"",$F$13*AC22+#REF!*AE22+$J$13*AL22)</f>
        <v>#REF!</v>
      </c>
      <c r="AO22" s="57" t="e">
        <f>IF($F$13*AD22+#REF!*AK22+$J$13*AM22=0,"",$F$13*AD22+#REF!*AK22+$J$13*AM22)</f>
        <v>#REF!</v>
      </c>
      <c r="AP22" s="42" t="s">
        <v>5</v>
      </c>
      <c r="AQ22" s="74"/>
      <c r="AR22" s="75"/>
      <c r="AS22" s="75"/>
      <c r="AT22" s="75"/>
      <c r="AU22" s="76"/>
    </row>
    <row r="23" spans="1:55" ht="30" customHeight="1">
      <c r="A23" s="1">
        <v>26</v>
      </c>
      <c r="B23" s="55">
        <v>6</v>
      </c>
      <c r="C23" s="55"/>
      <c r="D23" s="79" t="s">
        <v>19</v>
      </c>
      <c r="E23" s="80"/>
      <c r="F23" s="80"/>
      <c r="G23" s="80"/>
      <c r="H23" s="77" t="s">
        <v>10</v>
      </c>
      <c r="I23" s="77"/>
      <c r="J23" s="77"/>
      <c r="K23" s="77"/>
      <c r="L23" s="77"/>
      <c r="M23" s="77"/>
      <c r="N23" s="77"/>
      <c r="O23" s="77"/>
      <c r="P23" s="78"/>
      <c r="Q23" s="84"/>
      <c r="R23" s="84"/>
      <c r="S23" s="84"/>
      <c r="T23" s="70"/>
      <c r="U23" s="42" t="s">
        <v>9</v>
      </c>
      <c r="V23" s="84"/>
      <c r="W23" s="84"/>
      <c r="X23" s="84"/>
      <c r="Y23" s="70"/>
      <c r="Z23" s="42" t="s">
        <v>9</v>
      </c>
      <c r="AA23" s="84"/>
      <c r="AB23" s="84"/>
      <c r="AC23" s="84"/>
      <c r="AD23" s="70"/>
      <c r="AE23" s="42" t="s">
        <v>9</v>
      </c>
      <c r="AF23" s="84"/>
      <c r="AG23" s="84"/>
      <c r="AH23" s="84"/>
      <c r="AI23" s="70"/>
      <c r="AJ23" s="42" t="s">
        <v>9</v>
      </c>
      <c r="AK23" s="56" t="str">
        <f t="shared" si="0"/>
        <v/>
      </c>
      <c r="AL23" s="56" t="e">
        <f>IF($F$13*AA23+#REF!*AC23+$J$13*AE23=0,"",$F$13*AA23+#REF!*AC23+$J$13*AE23)</f>
        <v>#REF!</v>
      </c>
      <c r="AM23" s="56" t="e">
        <f>IF($F$13*AB23+#REF!*AD23+$J$13*AK23=0,"",$F$13*AB23+#REF!*AD23+$J$13*AK23)</f>
        <v>#REF!</v>
      </c>
      <c r="AN23" s="56" t="e">
        <f>IF($F$13*AC23+#REF!*AE23+$J$13*AL23=0,"",$F$13*AC23+#REF!*AE23+$J$13*AL23)</f>
        <v>#REF!</v>
      </c>
      <c r="AO23" s="57" t="e">
        <f>IF($F$13*AD23+#REF!*AK23+$J$13*AM23=0,"",$F$13*AD23+#REF!*AK23+$J$13*AM23)</f>
        <v>#REF!</v>
      </c>
      <c r="AP23" s="42" t="s">
        <v>5</v>
      </c>
      <c r="AQ23" s="74"/>
      <c r="AR23" s="75"/>
      <c r="AS23" s="75"/>
      <c r="AT23" s="75"/>
      <c r="AU23" s="76"/>
    </row>
    <row r="24" spans="1:55" ht="30" customHeight="1">
      <c r="A24" s="1">
        <v>27</v>
      </c>
      <c r="B24" s="79" t="s">
        <v>7</v>
      </c>
      <c r="C24" s="80"/>
      <c r="D24" s="80"/>
      <c r="E24" s="80"/>
      <c r="F24" s="80"/>
      <c r="G24" s="80"/>
      <c r="H24" s="80"/>
      <c r="I24" s="80"/>
      <c r="J24" s="80"/>
      <c r="K24" s="80"/>
      <c r="L24" s="80"/>
      <c r="M24" s="80"/>
      <c r="N24" s="80"/>
      <c r="O24" s="80"/>
      <c r="P24" s="81"/>
      <c r="Q24" s="56" t="str">
        <f>IF(SUM(Q18:Q23)=0,"",SUM(Q18:Q23))</f>
        <v/>
      </c>
      <c r="R24" s="56"/>
      <c r="S24" s="56"/>
      <c r="T24" s="57"/>
      <c r="U24" s="42" t="s">
        <v>9</v>
      </c>
      <c r="V24" s="56" t="str">
        <f>IF(SUM(V18:V23)=0,"",SUM(V18:V23))</f>
        <v/>
      </c>
      <c r="W24" s="56"/>
      <c r="X24" s="56"/>
      <c r="Y24" s="57"/>
      <c r="Z24" s="42" t="s">
        <v>9</v>
      </c>
      <c r="AA24" s="56" t="str">
        <f>IF(SUM(AA18:AA23)=0,"",SUM(AA18:AA23))</f>
        <v/>
      </c>
      <c r="AB24" s="56"/>
      <c r="AC24" s="56"/>
      <c r="AD24" s="57"/>
      <c r="AE24" s="42" t="s">
        <v>9</v>
      </c>
      <c r="AF24" s="56" t="str">
        <f>IF(SUM(AF18:AF23)=0,"",SUM(AF18:AF23))</f>
        <v/>
      </c>
      <c r="AG24" s="56"/>
      <c r="AH24" s="56"/>
      <c r="AI24" s="57"/>
      <c r="AJ24" s="42" t="s">
        <v>9</v>
      </c>
      <c r="AK24" s="56" t="str">
        <f>IF(SUM(AK18:AK23)=0,"",SUM(AK18:AK23))</f>
        <v/>
      </c>
      <c r="AL24" s="56"/>
      <c r="AM24" s="56"/>
      <c r="AN24" s="56"/>
      <c r="AO24" s="57"/>
      <c r="AP24" s="42" t="s">
        <v>5</v>
      </c>
      <c r="AQ24" s="74"/>
      <c r="AR24" s="75"/>
      <c r="AS24" s="75"/>
      <c r="AT24" s="75"/>
      <c r="AU24" s="76"/>
    </row>
    <row r="25" spans="1:55" ht="7.5" customHeight="1">
      <c r="A25" s="1">
        <v>28</v>
      </c>
      <c r="B25" s="43"/>
      <c r="C25" s="43"/>
      <c r="D25" s="43"/>
      <c r="E25" s="43"/>
      <c r="F25" s="44"/>
      <c r="G25" s="45"/>
      <c r="H25" s="45"/>
      <c r="I25" s="45"/>
      <c r="J25" s="45"/>
      <c r="K25" s="45"/>
      <c r="L25" s="46"/>
      <c r="M25" s="45"/>
      <c r="N25" s="47"/>
      <c r="O25" s="47"/>
      <c r="P25" s="47"/>
      <c r="Q25" s="47"/>
      <c r="R25" s="47"/>
      <c r="S25" s="47"/>
      <c r="T25" s="47"/>
      <c r="U25" s="47"/>
      <c r="V25" s="47"/>
      <c r="W25" s="47"/>
      <c r="X25" s="47"/>
      <c r="Y25" s="47"/>
      <c r="Z25" s="47"/>
      <c r="AA25" s="47"/>
      <c r="AB25" s="47"/>
      <c r="AC25" s="47"/>
      <c r="AD25" s="47"/>
      <c r="AE25" s="48"/>
      <c r="AF25" s="48"/>
      <c r="AG25" s="48"/>
      <c r="AH25" s="48"/>
      <c r="AI25" s="48"/>
      <c r="AJ25" s="48"/>
      <c r="AK25" s="48"/>
      <c r="AL25" s="48"/>
      <c r="AM25" s="48"/>
      <c r="AN25" s="48"/>
      <c r="AO25" s="48"/>
      <c r="AP25" s="48"/>
      <c r="AQ25" s="48"/>
      <c r="AR25" s="48"/>
      <c r="AS25" s="48"/>
      <c r="AT25" s="48"/>
      <c r="AU25" s="48"/>
    </row>
    <row r="26" spans="1:55" ht="27" customHeight="1">
      <c r="A26" s="1">
        <v>29</v>
      </c>
      <c r="B26" s="49" t="s">
        <v>17</v>
      </c>
      <c r="C26" s="48"/>
      <c r="D26" s="48"/>
      <c r="E26" s="48"/>
      <c r="F26" s="48"/>
      <c r="G26" s="48"/>
      <c r="H26" s="48"/>
      <c r="I26" s="48"/>
      <c r="J26" s="48"/>
      <c r="K26" s="50" t="s">
        <v>16</v>
      </c>
      <c r="L26" s="48"/>
      <c r="M26" s="48"/>
      <c r="N26" s="48"/>
      <c r="O26" s="48"/>
      <c r="P26" s="48"/>
      <c r="Q26" s="48"/>
      <c r="R26" s="48"/>
      <c r="S26" s="48"/>
      <c r="T26" s="51"/>
      <c r="U26" s="51"/>
      <c r="V26" s="51"/>
      <c r="W26" s="51"/>
      <c r="X26" s="51"/>
      <c r="Y26" s="51"/>
      <c r="Z26" s="51"/>
      <c r="AA26" s="51"/>
      <c r="AB26" s="51"/>
      <c r="AC26" s="51"/>
      <c r="AD26" s="51"/>
      <c r="AE26" s="48"/>
      <c r="AF26" s="48"/>
      <c r="AG26" s="48"/>
      <c r="AH26" s="48"/>
      <c r="AI26" s="48"/>
      <c r="AJ26" s="48"/>
      <c r="AK26" s="48"/>
      <c r="AL26" s="48"/>
      <c r="AM26" s="48"/>
      <c r="AN26" s="48"/>
      <c r="AO26" s="48"/>
      <c r="AP26" s="48"/>
      <c r="AQ26" s="48"/>
      <c r="AR26" s="48"/>
      <c r="AS26" s="48"/>
      <c r="AT26" s="48"/>
      <c r="AU26" s="48"/>
      <c r="AX26"/>
      <c r="AY26"/>
      <c r="AZ26"/>
      <c r="BA26"/>
      <c r="BB26"/>
      <c r="BC26"/>
    </row>
    <row r="27" spans="1:55" ht="34.15" customHeight="1">
      <c r="A27" s="1">
        <v>30</v>
      </c>
      <c r="B27" s="55" t="s">
        <v>15</v>
      </c>
      <c r="C27" s="55"/>
      <c r="D27" s="59" t="s">
        <v>14</v>
      </c>
      <c r="E27" s="60"/>
      <c r="F27" s="60"/>
      <c r="G27" s="60"/>
      <c r="H27" s="60"/>
      <c r="I27" s="60"/>
      <c r="J27" s="60"/>
      <c r="K27" s="60"/>
      <c r="L27" s="60"/>
      <c r="M27" s="60"/>
      <c r="N27" s="60"/>
      <c r="O27" s="60"/>
      <c r="P27" s="61"/>
      <c r="Q27" s="82" t="s">
        <v>48</v>
      </c>
      <c r="R27" s="82"/>
      <c r="S27" s="82"/>
      <c r="T27" s="82"/>
      <c r="U27" s="82"/>
      <c r="V27" s="82" t="s">
        <v>49</v>
      </c>
      <c r="W27" s="82"/>
      <c r="X27" s="82"/>
      <c r="Y27" s="82"/>
      <c r="Z27" s="82"/>
      <c r="AA27" s="82" t="s">
        <v>53</v>
      </c>
      <c r="AB27" s="82"/>
      <c r="AC27" s="82"/>
      <c r="AD27" s="82"/>
      <c r="AE27" s="82"/>
      <c r="AF27" s="82" t="s">
        <v>54</v>
      </c>
      <c r="AG27" s="82"/>
      <c r="AH27" s="82"/>
      <c r="AI27" s="82"/>
      <c r="AJ27" s="82"/>
      <c r="AK27" s="59" t="s">
        <v>13</v>
      </c>
      <c r="AL27" s="60"/>
      <c r="AM27" s="60"/>
      <c r="AN27" s="60"/>
      <c r="AO27" s="60"/>
      <c r="AP27" s="61"/>
      <c r="AQ27" s="59" t="s">
        <v>12</v>
      </c>
      <c r="AR27" s="60"/>
      <c r="AS27" s="60"/>
      <c r="AT27" s="60"/>
      <c r="AU27" s="61"/>
      <c r="AX27"/>
      <c r="AY27"/>
      <c r="AZ27"/>
      <c r="BA27"/>
      <c r="BB27"/>
      <c r="BC27"/>
    </row>
    <row r="28" spans="1:55" ht="15" customHeight="1">
      <c r="A28" s="1">
        <v>31</v>
      </c>
      <c r="B28" s="55"/>
      <c r="C28" s="55"/>
      <c r="D28" s="62"/>
      <c r="E28" s="63"/>
      <c r="F28" s="63"/>
      <c r="G28" s="63"/>
      <c r="H28" s="63"/>
      <c r="I28" s="63"/>
      <c r="J28" s="63"/>
      <c r="K28" s="63"/>
      <c r="L28" s="63"/>
      <c r="M28" s="63"/>
      <c r="N28" s="63"/>
      <c r="O28" s="63"/>
      <c r="P28" s="64"/>
      <c r="Q28" s="83">
        <f>Q17</f>
        <v>4070</v>
      </c>
      <c r="R28" s="83"/>
      <c r="S28" s="83"/>
      <c r="T28" s="83"/>
      <c r="U28" s="83"/>
      <c r="V28" s="83">
        <f>V17</f>
        <v>7142</v>
      </c>
      <c r="W28" s="83"/>
      <c r="X28" s="83"/>
      <c r="Y28" s="83"/>
      <c r="Z28" s="83"/>
      <c r="AA28" s="83">
        <f>AA17</f>
        <v>7142</v>
      </c>
      <c r="AB28" s="83"/>
      <c r="AC28" s="83"/>
      <c r="AD28" s="83"/>
      <c r="AE28" s="83"/>
      <c r="AF28" s="83">
        <f>AF17</f>
        <v>10203</v>
      </c>
      <c r="AG28" s="83"/>
      <c r="AH28" s="83"/>
      <c r="AI28" s="83"/>
      <c r="AJ28" s="83"/>
      <c r="AK28" s="62"/>
      <c r="AL28" s="63"/>
      <c r="AM28" s="63"/>
      <c r="AN28" s="63"/>
      <c r="AO28" s="63"/>
      <c r="AP28" s="64"/>
      <c r="AQ28" s="62"/>
      <c r="AR28" s="63"/>
      <c r="AS28" s="63"/>
      <c r="AT28" s="63"/>
      <c r="AU28" s="64"/>
      <c r="AX28"/>
      <c r="AY28"/>
      <c r="AZ28"/>
      <c r="BA28"/>
      <c r="BB28"/>
      <c r="BC28"/>
    </row>
    <row r="29" spans="1:55" ht="30" customHeight="1">
      <c r="A29" s="1">
        <v>32</v>
      </c>
      <c r="B29" s="55">
        <v>1</v>
      </c>
      <c r="C29" s="55"/>
      <c r="D29" s="72"/>
      <c r="E29" s="73"/>
      <c r="F29" s="73"/>
      <c r="G29" s="73"/>
      <c r="H29" s="77" t="s">
        <v>10</v>
      </c>
      <c r="I29" s="77"/>
      <c r="J29" s="77"/>
      <c r="K29" s="77"/>
      <c r="L29" s="77"/>
      <c r="M29" s="77"/>
      <c r="N29" s="77"/>
      <c r="O29" s="77"/>
      <c r="P29" s="78"/>
      <c r="Q29" s="70"/>
      <c r="R29" s="71"/>
      <c r="S29" s="71"/>
      <c r="T29" s="71"/>
      <c r="U29" s="42" t="s">
        <v>9</v>
      </c>
      <c r="V29" s="70"/>
      <c r="W29" s="71"/>
      <c r="X29" s="71"/>
      <c r="Y29" s="71"/>
      <c r="Z29" s="42" t="s">
        <v>9</v>
      </c>
      <c r="AA29" s="70"/>
      <c r="AB29" s="71"/>
      <c r="AC29" s="71"/>
      <c r="AD29" s="71"/>
      <c r="AE29" s="42" t="s">
        <v>9</v>
      </c>
      <c r="AF29" s="70"/>
      <c r="AG29" s="71"/>
      <c r="AH29" s="71"/>
      <c r="AI29" s="71"/>
      <c r="AJ29" s="42" t="s">
        <v>9</v>
      </c>
      <c r="AK29" s="56" t="str">
        <f>IF($Q$17*Q29+$V$17*V29+$AA$17*AA29+$AF$17*AF29=0,"",$Q$17*Q29+$V$17*V29+$AA$17*AA29+$AF$17*AF29)</f>
        <v/>
      </c>
      <c r="AL29" s="56" t="e">
        <f>IF($F$13*AA29+#REF!*AC29+$J$13*AE29=0,"",$F$13*AA29+#REF!*AC29+$J$13*AE29)</f>
        <v>#REF!</v>
      </c>
      <c r="AM29" s="56" t="e">
        <f>IF($F$13*AB29+#REF!*AD29+$J$13*AK29=0,"",$F$13*AB29+#REF!*AD29+$J$13*AK29)</f>
        <v>#REF!</v>
      </c>
      <c r="AN29" s="56" t="e">
        <f>IF($F$13*AC29+#REF!*AE29+$J$13*AL29=0,"",$F$13*AC29+#REF!*AE29+$J$13*AL29)</f>
        <v>#REF!</v>
      </c>
      <c r="AO29" s="57" t="e">
        <f>IF($F$13*AD29+#REF!*AK29+$J$13*AM29=0,"",$F$13*AD29+#REF!*AK29+$J$13*AM29)</f>
        <v>#REF!</v>
      </c>
      <c r="AP29" s="42" t="s">
        <v>5</v>
      </c>
      <c r="AQ29" s="68"/>
      <c r="AR29" s="69"/>
      <c r="AS29" s="69"/>
      <c r="AT29" s="69"/>
      <c r="AU29" s="42" t="s">
        <v>8</v>
      </c>
      <c r="AX29"/>
      <c r="AY29"/>
      <c r="AZ29"/>
      <c r="BA29"/>
      <c r="BB29"/>
      <c r="BC29"/>
    </row>
    <row r="30" spans="1:55" ht="30" customHeight="1">
      <c r="A30" s="1">
        <v>33</v>
      </c>
      <c r="B30" s="55">
        <v>2</v>
      </c>
      <c r="C30" s="55"/>
      <c r="D30" s="72"/>
      <c r="E30" s="73"/>
      <c r="F30" s="73"/>
      <c r="G30" s="73"/>
      <c r="H30" s="77" t="s">
        <v>10</v>
      </c>
      <c r="I30" s="77"/>
      <c r="J30" s="77"/>
      <c r="K30" s="77"/>
      <c r="L30" s="77"/>
      <c r="M30" s="77"/>
      <c r="N30" s="77"/>
      <c r="O30" s="77"/>
      <c r="P30" s="78"/>
      <c r="Q30" s="70"/>
      <c r="R30" s="71"/>
      <c r="S30" s="71"/>
      <c r="T30" s="71"/>
      <c r="U30" s="42" t="s">
        <v>9</v>
      </c>
      <c r="V30" s="70"/>
      <c r="W30" s="71"/>
      <c r="X30" s="71"/>
      <c r="Y30" s="71"/>
      <c r="Z30" s="42" t="s">
        <v>9</v>
      </c>
      <c r="AA30" s="70"/>
      <c r="AB30" s="71"/>
      <c r="AC30" s="71"/>
      <c r="AD30" s="71"/>
      <c r="AE30" s="42" t="s">
        <v>9</v>
      </c>
      <c r="AF30" s="70"/>
      <c r="AG30" s="71"/>
      <c r="AH30" s="71"/>
      <c r="AI30" s="71"/>
      <c r="AJ30" s="42" t="s">
        <v>9</v>
      </c>
      <c r="AK30" s="56" t="str">
        <f>IF($Q$17*Q30+$V$17*V30+$AA$17*AA30+$AF$17*AF30=0,"",$Q$17*Q30+$V$17*V30+$AA$17*AA30+$AF$17*AF30)</f>
        <v/>
      </c>
      <c r="AL30" s="56" t="e">
        <f>IF($F$13*AA30+#REF!*AC30+$J$13*AE30=0,"",$F$13*AA30+#REF!*AC30+$J$13*AE30)</f>
        <v>#REF!</v>
      </c>
      <c r="AM30" s="56" t="e">
        <f>IF($F$13*AB30+#REF!*AD30+$J$13*AK30=0,"",$F$13*AB30+#REF!*AD30+$J$13*AK30)</f>
        <v>#REF!</v>
      </c>
      <c r="AN30" s="56" t="e">
        <f>IF($F$13*AC30+#REF!*AE30+$J$13*AL30=0,"",$F$13*AC30+#REF!*AE30+$J$13*AL30)</f>
        <v>#REF!</v>
      </c>
      <c r="AO30" s="57" t="e">
        <f>IF($F$13*AD30+#REF!*AK30+$J$13*AM30=0,"",$F$13*AD30+#REF!*AK30+$J$13*AM30)</f>
        <v>#REF!</v>
      </c>
      <c r="AP30" s="42" t="s">
        <v>5</v>
      </c>
      <c r="AQ30" s="68"/>
      <c r="AR30" s="69"/>
      <c r="AS30" s="69"/>
      <c r="AT30" s="69"/>
      <c r="AU30" s="42" t="s">
        <v>8</v>
      </c>
      <c r="AX30"/>
      <c r="AY30"/>
      <c r="AZ30"/>
      <c r="BA30"/>
      <c r="BB30"/>
      <c r="BC30"/>
    </row>
    <row r="31" spans="1:55" ht="30" customHeight="1">
      <c r="A31" s="1">
        <v>34</v>
      </c>
      <c r="B31" s="55">
        <v>3</v>
      </c>
      <c r="C31" s="55"/>
      <c r="D31" s="72"/>
      <c r="E31" s="73"/>
      <c r="F31" s="73"/>
      <c r="G31" s="73"/>
      <c r="H31" s="77" t="s">
        <v>10</v>
      </c>
      <c r="I31" s="77"/>
      <c r="J31" s="77"/>
      <c r="K31" s="77"/>
      <c r="L31" s="77"/>
      <c r="M31" s="77"/>
      <c r="N31" s="77"/>
      <c r="O31" s="77"/>
      <c r="P31" s="78"/>
      <c r="Q31" s="70"/>
      <c r="R31" s="71"/>
      <c r="S31" s="71"/>
      <c r="T31" s="71"/>
      <c r="U31" s="42" t="s">
        <v>9</v>
      </c>
      <c r="V31" s="70"/>
      <c r="W31" s="71"/>
      <c r="X31" s="71"/>
      <c r="Y31" s="71"/>
      <c r="Z31" s="42" t="s">
        <v>9</v>
      </c>
      <c r="AA31" s="70"/>
      <c r="AB31" s="71"/>
      <c r="AC31" s="71"/>
      <c r="AD31" s="71"/>
      <c r="AE31" s="42" t="s">
        <v>9</v>
      </c>
      <c r="AF31" s="70"/>
      <c r="AG31" s="71"/>
      <c r="AH31" s="71"/>
      <c r="AI31" s="71"/>
      <c r="AJ31" s="42" t="s">
        <v>9</v>
      </c>
      <c r="AK31" s="56" t="str">
        <f>IF($Q$17*Q31+$V$17*V31+$AA$17*AA31+$AF$17*AF31=0,"",$Q$17*Q31+$V$17*V31+$AA$17*AA31+$AF$17*AF31)</f>
        <v/>
      </c>
      <c r="AL31" s="56" t="e">
        <f>IF($F$13*AA31+#REF!*AC31+$J$13*AE31=0,"",$F$13*AA31+#REF!*AC31+$J$13*AE31)</f>
        <v>#REF!</v>
      </c>
      <c r="AM31" s="56" t="e">
        <f>IF($F$13*AB31+#REF!*AD31+$J$13*AK31=0,"",$F$13*AB31+#REF!*AD31+$J$13*AK31)</f>
        <v>#REF!</v>
      </c>
      <c r="AN31" s="56" t="e">
        <f>IF($F$13*AC31+#REF!*AE31+$J$13*AL31=0,"",$F$13*AC31+#REF!*AE31+$J$13*AL31)</f>
        <v>#REF!</v>
      </c>
      <c r="AO31" s="57" t="e">
        <f>IF($F$13*AD31+#REF!*AK31+$J$13*AM31=0,"",$F$13*AD31+#REF!*AK31+$J$13*AM31)</f>
        <v>#REF!</v>
      </c>
      <c r="AP31" s="42" t="s">
        <v>5</v>
      </c>
      <c r="AQ31" s="68"/>
      <c r="AR31" s="69"/>
      <c r="AS31" s="69"/>
      <c r="AT31" s="69"/>
      <c r="AU31" s="42" t="s">
        <v>8</v>
      </c>
      <c r="AX31"/>
      <c r="AY31"/>
      <c r="AZ31"/>
      <c r="BA31"/>
      <c r="BB31"/>
      <c r="BC31"/>
    </row>
    <row r="32" spans="1:55" ht="30" customHeight="1">
      <c r="A32" s="1">
        <v>35</v>
      </c>
      <c r="B32" s="55">
        <v>4</v>
      </c>
      <c r="C32" s="55"/>
      <c r="D32" s="72"/>
      <c r="E32" s="73"/>
      <c r="F32" s="73"/>
      <c r="G32" s="73"/>
      <c r="H32" s="77" t="s">
        <v>10</v>
      </c>
      <c r="I32" s="77"/>
      <c r="J32" s="77"/>
      <c r="K32" s="77"/>
      <c r="L32" s="77"/>
      <c r="M32" s="77"/>
      <c r="N32" s="77"/>
      <c r="O32" s="77"/>
      <c r="P32" s="78"/>
      <c r="Q32" s="70"/>
      <c r="R32" s="71"/>
      <c r="S32" s="71"/>
      <c r="T32" s="71"/>
      <c r="U32" s="42" t="s">
        <v>9</v>
      </c>
      <c r="V32" s="70"/>
      <c r="W32" s="71"/>
      <c r="X32" s="71"/>
      <c r="Y32" s="71"/>
      <c r="Z32" s="42" t="s">
        <v>9</v>
      </c>
      <c r="AA32" s="70"/>
      <c r="AB32" s="71"/>
      <c r="AC32" s="71"/>
      <c r="AD32" s="71"/>
      <c r="AE32" s="42" t="s">
        <v>9</v>
      </c>
      <c r="AF32" s="70"/>
      <c r="AG32" s="71"/>
      <c r="AH32" s="71"/>
      <c r="AI32" s="71"/>
      <c r="AJ32" s="42" t="s">
        <v>9</v>
      </c>
      <c r="AK32" s="56" t="str">
        <f>IF($Q$17*Q32+$V$17*V32+$AA$17*AA32+$AF$17*AF32=0,"",$Q$17*Q32+$V$17*V32+$AA$17*AA32+$AF$17*AF32)</f>
        <v/>
      </c>
      <c r="AL32" s="56" t="e">
        <f>IF($F$13*AA32+#REF!*AC32+$J$13*AE32=0,"",$F$13*AA32+#REF!*AC32+$J$13*AE32)</f>
        <v>#REF!</v>
      </c>
      <c r="AM32" s="56" t="e">
        <f>IF($F$13*AB32+#REF!*AD32+$J$13*AK32=0,"",$F$13*AB32+#REF!*AD32+$J$13*AK32)</f>
        <v>#REF!</v>
      </c>
      <c r="AN32" s="56" t="e">
        <f>IF($F$13*AC32+#REF!*AE32+$J$13*AL32=0,"",$F$13*AC32+#REF!*AE32+$J$13*AL32)</f>
        <v>#REF!</v>
      </c>
      <c r="AO32" s="57" t="e">
        <f>IF($F$13*AD32+#REF!*AK32+$J$13*AM32=0,"",$F$13*AD32+#REF!*AK32+$J$13*AM32)</f>
        <v>#REF!</v>
      </c>
      <c r="AP32" s="42" t="s">
        <v>5</v>
      </c>
      <c r="AQ32" s="68"/>
      <c r="AR32" s="69"/>
      <c r="AS32" s="69"/>
      <c r="AT32" s="69"/>
      <c r="AU32" s="42" t="s">
        <v>8</v>
      </c>
      <c r="AX32"/>
      <c r="AY32"/>
      <c r="AZ32"/>
      <c r="BA32"/>
      <c r="BB32"/>
      <c r="BC32"/>
    </row>
    <row r="33" spans="1:55" ht="30" customHeight="1">
      <c r="A33" s="1">
        <v>36</v>
      </c>
      <c r="B33" s="55">
        <v>5</v>
      </c>
      <c r="C33" s="55"/>
      <c r="D33" s="72"/>
      <c r="E33" s="73"/>
      <c r="F33" s="73"/>
      <c r="G33" s="73"/>
      <c r="H33" s="77" t="s">
        <v>10</v>
      </c>
      <c r="I33" s="77"/>
      <c r="J33" s="77"/>
      <c r="K33" s="77"/>
      <c r="L33" s="77"/>
      <c r="M33" s="77"/>
      <c r="N33" s="77"/>
      <c r="O33" s="77"/>
      <c r="P33" s="78"/>
      <c r="Q33" s="70"/>
      <c r="R33" s="71"/>
      <c r="S33" s="71"/>
      <c r="T33" s="71"/>
      <c r="U33" s="42" t="s">
        <v>9</v>
      </c>
      <c r="V33" s="70"/>
      <c r="W33" s="71"/>
      <c r="X33" s="71"/>
      <c r="Y33" s="71"/>
      <c r="Z33" s="42" t="s">
        <v>9</v>
      </c>
      <c r="AA33" s="70"/>
      <c r="AB33" s="71"/>
      <c r="AC33" s="71"/>
      <c r="AD33" s="71"/>
      <c r="AE33" s="42" t="s">
        <v>9</v>
      </c>
      <c r="AF33" s="70"/>
      <c r="AG33" s="71"/>
      <c r="AH33" s="71"/>
      <c r="AI33" s="71"/>
      <c r="AJ33" s="42" t="s">
        <v>9</v>
      </c>
      <c r="AK33" s="56" t="str">
        <f>IF($Q$17*Q33+$V$17*V33+$AA$17*AA33+$AF$17*AF33=0,"",$Q$17*Q33+$V$17*V33+$AA$17*AA33+$AF$17*AF33)</f>
        <v/>
      </c>
      <c r="AL33" s="56" t="e">
        <f>IF($F$13*AA33+#REF!*AC33+$J$13*AE33=0,"",$F$13*AA33+#REF!*AC33+$J$13*AE33)</f>
        <v>#REF!</v>
      </c>
      <c r="AM33" s="56" t="e">
        <f>IF($F$13*AB33+#REF!*AD33+$J$13*AK33=0,"",$F$13*AB33+#REF!*AD33+$J$13*AK33)</f>
        <v>#REF!</v>
      </c>
      <c r="AN33" s="56" t="e">
        <f>IF($F$13*AC33+#REF!*AE33+$J$13*AL33=0,"",$F$13*AC33+#REF!*AE33+$J$13*AL33)</f>
        <v>#REF!</v>
      </c>
      <c r="AO33" s="57" t="e">
        <f>IF($F$13*AD33+#REF!*AK33+$J$13*AM33=0,"",$F$13*AD33+#REF!*AK33+$J$13*AM33)</f>
        <v>#REF!</v>
      </c>
      <c r="AP33" s="42" t="s">
        <v>5</v>
      </c>
      <c r="AQ33" s="68"/>
      <c r="AR33" s="69"/>
      <c r="AS33" s="69"/>
      <c r="AT33" s="69"/>
      <c r="AU33" s="42" t="s">
        <v>8</v>
      </c>
      <c r="AX33"/>
      <c r="AY33"/>
      <c r="AZ33"/>
      <c r="BA33"/>
      <c r="BB33"/>
      <c r="BC33"/>
    </row>
    <row r="34" spans="1:55" ht="30" customHeight="1">
      <c r="A34" s="1">
        <v>37</v>
      </c>
      <c r="B34" s="79" t="s">
        <v>7</v>
      </c>
      <c r="C34" s="80"/>
      <c r="D34" s="80"/>
      <c r="E34" s="80"/>
      <c r="F34" s="80"/>
      <c r="G34" s="80"/>
      <c r="H34" s="80"/>
      <c r="I34" s="80"/>
      <c r="J34" s="80"/>
      <c r="K34" s="80"/>
      <c r="L34" s="80"/>
      <c r="M34" s="80"/>
      <c r="N34" s="80"/>
      <c r="O34" s="80"/>
      <c r="P34" s="81"/>
      <c r="Q34" s="57" t="str">
        <f>IF(SUM(Q29:Q33)=0,"",SUM(Q29:Q33))</f>
        <v/>
      </c>
      <c r="R34" s="58"/>
      <c r="S34" s="58"/>
      <c r="T34" s="58"/>
      <c r="U34" s="42" t="s">
        <v>6</v>
      </c>
      <c r="V34" s="57" t="str">
        <f>IF(SUM(V29:V33)=0,"",SUM(V29:V33))</f>
        <v/>
      </c>
      <c r="W34" s="58"/>
      <c r="X34" s="58"/>
      <c r="Y34" s="58"/>
      <c r="Z34" s="42" t="s">
        <v>6</v>
      </c>
      <c r="AA34" s="57" t="str">
        <f>IF(SUM(AA29:AA33)=0,"",SUM(AA29:AA33))</f>
        <v/>
      </c>
      <c r="AB34" s="58"/>
      <c r="AC34" s="58"/>
      <c r="AD34" s="58"/>
      <c r="AE34" s="42" t="s">
        <v>6</v>
      </c>
      <c r="AF34" s="57" t="str">
        <f>IF(SUM(AF29:AF33)=0,"",SUM(AF29:AF33))</f>
        <v/>
      </c>
      <c r="AG34" s="58"/>
      <c r="AH34" s="58"/>
      <c r="AI34" s="58"/>
      <c r="AJ34" s="42" t="s">
        <v>6</v>
      </c>
      <c r="AK34" s="57" t="str">
        <f>IF(SUM(AK29:AK33)=0,"",SUM(AK29:AK33))</f>
        <v/>
      </c>
      <c r="AL34" s="58"/>
      <c r="AM34" s="58"/>
      <c r="AN34" s="58"/>
      <c r="AO34" s="58"/>
      <c r="AP34" s="42" t="s">
        <v>5</v>
      </c>
      <c r="AQ34" s="65"/>
      <c r="AR34" s="66"/>
      <c r="AS34" s="66"/>
      <c r="AT34" s="66"/>
      <c r="AU34" s="67"/>
    </row>
    <row r="35" spans="1:55" ht="60" customHeight="1">
      <c r="B35" s="55" t="s">
        <v>51</v>
      </c>
      <c r="C35" s="55"/>
      <c r="D35" s="55"/>
      <c r="E35" s="88"/>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90"/>
    </row>
    <row r="36" spans="1:55" ht="6.75" customHeight="1">
      <c r="A36" s="1">
        <v>38</v>
      </c>
      <c r="B36" s="47"/>
      <c r="C36" s="52"/>
      <c r="D36" s="52"/>
      <c r="E36" s="52"/>
      <c r="F36" s="52"/>
      <c r="G36" s="45"/>
      <c r="H36" s="52"/>
      <c r="I36" s="45"/>
      <c r="J36" s="52"/>
      <c r="K36" s="45"/>
      <c r="L36" s="45"/>
      <c r="M36" s="52"/>
      <c r="N36" s="52"/>
      <c r="O36" s="52"/>
      <c r="P36" s="52"/>
      <c r="Q36" s="52"/>
      <c r="R36" s="52"/>
      <c r="S36" s="48"/>
      <c r="T36" s="48"/>
      <c r="U36" s="48"/>
      <c r="V36" s="48"/>
      <c r="W36" s="48"/>
      <c r="X36" s="48"/>
      <c r="Y36" s="48"/>
      <c r="Z36" s="48"/>
      <c r="AA36" s="48"/>
      <c r="AB36" s="48"/>
      <c r="AC36" s="48"/>
      <c r="AD36" s="48"/>
      <c r="AE36" s="48"/>
      <c r="AF36" s="48"/>
      <c r="AG36" s="48"/>
      <c r="AH36" s="48"/>
      <c r="AI36" s="48"/>
      <c r="AJ36" s="48"/>
      <c r="AK36" s="48"/>
      <c r="AL36" s="48"/>
      <c r="AM36" s="48"/>
      <c r="AN36" s="48"/>
      <c r="AO36" s="52"/>
      <c r="AP36" s="54"/>
      <c r="AQ36" s="54"/>
      <c r="AR36" s="54"/>
      <c r="AS36" s="54"/>
      <c r="AT36" s="54"/>
      <c r="AU36" s="54"/>
    </row>
    <row r="37" spans="1:55" ht="18.75" customHeight="1">
      <c r="A37" s="1">
        <v>39</v>
      </c>
      <c r="B37" s="47" t="s">
        <v>4</v>
      </c>
      <c r="C37" s="52"/>
      <c r="D37" s="52"/>
      <c r="E37" s="52"/>
      <c r="F37" s="52"/>
      <c r="G37" s="45"/>
      <c r="H37" s="52"/>
      <c r="I37" s="45"/>
      <c r="J37" s="52"/>
      <c r="K37" s="45"/>
      <c r="L37" s="45"/>
      <c r="M37" s="52"/>
      <c r="N37" s="52"/>
      <c r="O37" s="52"/>
      <c r="P37" s="52"/>
      <c r="Q37" s="52"/>
      <c r="R37" s="52"/>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row>
    <row r="38" spans="1:55" ht="18.75" customHeight="1">
      <c r="A38" s="1">
        <v>40</v>
      </c>
      <c r="B38" s="48" t="s">
        <v>3</v>
      </c>
      <c r="C38" s="52"/>
      <c r="D38" s="52"/>
      <c r="E38" s="52"/>
      <c r="F38" s="52"/>
      <c r="G38" s="45"/>
      <c r="H38" s="52"/>
      <c r="I38" s="45"/>
      <c r="J38" s="52"/>
      <c r="K38" s="45"/>
      <c r="L38" s="45"/>
      <c r="M38" s="52"/>
      <c r="N38" s="52"/>
      <c r="O38" s="52"/>
      <c r="P38" s="52"/>
      <c r="Q38" s="52"/>
      <c r="R38" s="52"/>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W38" s="27"/>
    </row>
    <row r="39" spans="1:55" ht="18.75" customHeight="1">
      <c r="A39" s="1">
        <v>41</v>
      </c>
      <c r="B39" s="47" t="s">
        <v>2</v>
      </c>
      <c r="C39" s="52"/>
      <c r="D39" s="52"/>
      <c r="E39" s="52"/>
      <c r="F39" s="52"/>
      <c r="G39" s="45"/>
      <c r="H39" s="52"/>
      <c r="I39" s="45"/>
      <c r="J39" s="52"/>
      <c r="K39" s="45"/>
      <c r="L39" s="45"/>
      <c r="M39" s="52"/>
      <c r="N39" s="52"/>
      <c r="O39" s="52"/>
      <c r="P39" s="52"/>
      <c r="Q39" s="52"/>
      <c r="R39" s="52"/>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55" ht="18.75" customHeight="1">
      <c r="A40" s="1">
        <v>42</v>
      </c>
      <c r="B40" s="47" t="s">
        <v>1</v>
      </c>
      <c r="C40" s="52"/>
      <c r="D40" s="52"/>
      <c r="E40" s="52"/>
      <c r="F40" s="52"/>
      <c r="G40" s="45"/>
      <c r="H40" s="52"/>
      <c r="I40" s="45"/>
      <c r="J40" s="52"/>
      <c r="K40" s="45"/>
      <c r="L40" s="45"/>
      <c r="M40" s="52"/>
      <c r="N40" s="52"/>
      <c r="O40" s="52"/>
      <c r="P40" s="52"/>
      <c r="Q40" s="52"/>
      <c r="R40" s="52"/>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1:55" ht="18.75" customHeight="1">
      <c r="A41" s="1">
        <v>43</v>
      </c>
      <c r="B41" s="12" t="s">
        <v>0</v>
      </c>
      <c r="C41" s="11"/>
      <c r="D41" s="11"/>
      <c r="E41" s="11"/>
      <c r="F41" s="11"/>
      <c r="G41" s="10"/>
      <c r="H41" s="11"/>
      <c r="I41" s="10"/>
      <c r="J41" s="11"/>
      <c r="K41" s="10"/>
      <c r="L41" s="10"/>
      <c r="M41" s="11"/>
      <c r="N41" s="11"/>
      <c r="O41" s="11"/>
      <c r="P41" s="11"/>
      <c r="Q41" s="11"/>
      <c r="R41" s="11"/>
    </row>
    <row r="42" spans="1:55" ht="18.75" customHeight="1">
      <c r="B42" s="24"/>
      <c r="C42" s="11"/>
      <c r="D42" s="11"/>
      <c r="E42" s="11"/>
      <c r="F42" s="11"/>
      <c r="G42" s="10"/>
      <c r="H42" s="11"/>
      <c r="I42" s="10"/>
      <c r="J42" s="11"/>
      <c r="K42" s="10"/>
      <c r="L42" s="10"/>
      <c r="M42" s="11"/>
      <c r="N42" s="11"/>
      <c r="O42" s="11"/>
      <c r="P42" s="11"/>
      <c r="Q42" s="11"/>
      <c r="R42" s="11"/>
    </row>
    <row r="43" spans="1:55" ht="18.75" customHeight="1">
      <c r="B43" s="28"/>
      <c r="C43" s="11"/>
      <c r="D43" s="11"/>
      <c r="E43" s="11"/>
      <c r="F43" s="11"/>
      <c r="G43" s="10"/>
      <c r="H43" s="11"/>
      <c r="I43" s="10"/>
      <c r="J43" s="11"/>
      <c r="K43" s="10"/>
      <c r="L43" s="10"/>
      <c r="M43" s="11"/>
      <c r="N43" s="11"/>
      <c r="O43" s="11"/>
      <c r="P43" s="11"/>
      <c r="Q43" s="11"/>
      <c r="R43" s="11"/>
      <c r="AU43" s="29"/>
    </row>
    <row r="44" spans="1:55" ht="18.75" customHeight="1">
      <c r="B44" s="28"/>
      <c r="C44" s="11"/>
      <c r="D44" s="11"/>
      <c r="E44" s="11"/>
      <c r="F44" s="11"/>
      <c r="G44" s="10"/>
      <c r="H44" s="11"/>
      <c r="I44" s="10"/>
      <c r="J44" s="11"/>
      <c r="K44" s="10"/>
      <c r="L44" s="10"/>
      <c r="M44" s="11"/>
      <c r="N44" s="11"/>
      <c r="O44" s="11"/>
      <c r="P44" s="11"/>
      <c r="Q44" s="11"/>
      <c r="R44" s="11"/>
    </row>
    <row r="45" spans="1:55">
      <c r="T45" s="30"/>
      <c r="U45" s="30"/>
      <c r="V45" s="30"/>
      <c r="W45" s="30"/>
      <c r="X45" s="30"/>
      <c r="Y45" s="30"/>
      <c r="Z45" s="30"/>
      <c r="AA45" s="30"/>
      <c r="AB45" s="30"/>
      <c r="AC45" s="30"/>
      <c r="AD45" s="30"/>
    </row>
  </sheetData>
  <mergeCells count="163">
    <mergeCell ref="B35:D35"/>
    <mergeCell ref="E35:AU35"/>
    <mergeCell ref="AB7:AU7"/>
    <mergeCell ref="AB8:AU8"/>
    <mergeCell ref="AF9:AS9"/>
    <mergeCell ref="AT9:AU9"/>
    <mergeCell ref="AD10:AU10"/>
    <mergeCell ref="AC12:AD12"/>
    <mergeCell ref="B3:AU3"/>
    <mergeCell ref="AG4:AI4"/>
    <mergeCell ref="AJ4:AK4"/>
    <mergeCell ref="AL4:AM4"/>
    <mergeCell ref="AN4:AO4"/>
    <mergeCell ref="AP4:AQ4"/>
    <mergeCell ref="AR4:AS4"/>
    <mergeCell ref="AT4:AU4"/>
    <mergeCell ref="AF16:AJ16"/>
    <mergeCell ref="AF17:AJ17"/>
    <mergeCell ref="AF18:AI18"/>
    <mergeCell ref="B13:G13"/>
    <mergeCell ref="H13:P13"/>
    <mergeCell ref="T13:Z13"/>
    <mergeCell ref="AA13:AI13"/>
    <mergeCell ref="B15:E15"/>
    <mergeCell ref="F15:G15"/>
    <mergeCell ref="H15:I15"/>
    <mergeCell ref="J15:K15"/>
    <mergeCell ref="L15:O15"/>
    <mergeCell ref="Q17:U17"/>
    <mergeCell ref="V17:Z17"/>
    <mergeCell ref="AA17:AE17"/>
    <mergeCell ref="B18:C18"/>
    <mergeCell ref="D18:G18"/>
    <mergeCell ref="H18:P18"/>
    <mergeCell ref="Q18:T18"/>
    <mergeCell ref="V18:Y18"/>
    <mergeCell ref="AA18:AD18"/>
    <mergeCell ref="B16:C17"/>
    <mergeCell ref="D16:P17"/>
    <mergeCell ref="Q16:U16"/>
    <mergeCell ref="V16:Z16"/>
    <mergeCell ref="AA16:AE16"/>
    <mergeCell ref="B19:C19"/>
    <mergeCell ref="D19:G19"/>
    <mergeCell ref="H19:P19"/>
    <mergeCell ref="Q19:T19"/>
    <mergeCell ref="V19:Y19"/>
    <mergeCell ref="AA19:AD19"/>
    <mergeCell ref="AK19:AO19"/>
    <mergeCell ref="AK20:AO20"/>
    <mergeCell ref="AF19:AI19"/>
    <mergeCell ref="B21:C21"/>
    <mergeCell ref="D21:G21"/>
    <mergeCell ref="H21:P21"/>
    <mergeCell ref="Q21:T21"/>
    <mergeCell ref="V21:Y21"/>
    <mergeCell ref="AA21:AD21"/>
    <mergeCell ref="AK21:AO21"/>
    <mergeCell ref="B20:C20"/>
    <mergeCell ref="D20:G20"/>
    <mergeCell ref="H20:P20"/>
    <mergeCell ref="Q20:T20"/>
    <mergeCell ref="V20:Y20"/>
    <mergeCell ref="AA20:AD20"/>
    <mergeCell ref="AF20:AI20"/>
    <mergeCell ref="AF21:AI21"/>
    <mergeCell ref="Q27:U27"/>
    <mergeCell ref="V27:Z27"/>
    <mergeCell ref="AA27:AE27"/>
    <mergeCell ref="B24:P24"/>
    <mergeCell ref="Q24:T24"/>
    <mergeCell ref="V24:Y24"/>
    <mergeCell ref="AA24:AD24"/>
    <mergeCell ref="AK24:AO24"/>
    <mergeCell ref="AK22:AO22"/>
    <mergeCell ref="B23:C23"/>
    <mergeCell ref="D23:G23"/>
    <mergeCell ref="H23:P23"/>
    <mergeCell ref="Q23:T23"/>
    <mergeCell ref="V23:Y23"/>
    <mergeCell ref="AA23:AD23"/>
    <mergeCell ref="AK23:AO23"/>
    <mergeCell ref="B22:C22"/>
    <mergeCell ref="D22:G22"/>
    <mergeCell ref="H22:P22"/>
    <mergeCell ref="Q22:T22"/>
    <mergeCell ref="V22:Y22"/>
    <mergeCell ref="AA22:AD22"/>
    <mergeCell ref="AF22:AI22"/>
    <mergeCell ref="AF23:AI23"/>
    <mergeCell ref="Q32:T32"/>
    <mergeCell ref="AK27:AP28"/>
    <mergeCell ref="AA29:AD29"/>
    <mergeCell ref="AK29:AO29"/>
    <mergeCell ref="AF27:AJ27"/>
    <mergeCell ref="AF28:AJ28"/>
    <mergeCell ref="B30:C30"/>
    <mergeCell ref="D30:G30"/>
    <mergeCell ref="H30:P30"/>
    <mergeCell ref="Q30:T30"/>
    <mergeCell ref="V30:Y30"/>
    <mergeCell ref="AA30:AD30"/>
    <mergeCell ref="AK30:AO30"/>
    <mergeCell ref="AF29:AI29"/>
    <mergeCell ref="Q28:U28"/>
    <mergeCell ref="V28:Z28"/>
    <mergeCell ref="AA28:AE28"/>
    <mergeCell ref="B29:C29"/>
    <mergeCell ref="D29:G29"/>
    <mergeCell ref="H29:P29"/>
    <mergeCell ref="Q29:T29"/>
    <mergeCell ref="V29:Y29"/>
    <mergeCell ref="B27:C28"/>
    <mergeCell ref="D27:P28"/>
    <mergeCell ref="B34:P34"/>
    <mergeCell ref="Q34:T34"/>
    <mergeCell ref="V34:Y34"/>
    <mergeCell ref="AA34:AD34"/>
    <mergeCell ref="AK34:AO34"/>
    <mergeCell ref="B33:C33"/>
    <mergeCell ref="D33:G33"/>
    <mergeCell ref="H33:P33"/>
    <mergeCell ref="Q33:T33"/>
    <mergeCell ref="V33:Y33"/>
    <mergeCell ref="AA33:AD33"/>
    <mergeCell ref="AK33:AO33"/>
    <mergeCell ref="V32:Y32"/>
    <mergeCell ref="AA32:AD32"/>
    <mergeCell ref="AK32:AO32"/>
    <mergeCell ref="B31:C31"/>
    <mergeCell ref="D31:G31"/>
    <mergeCell ref="AQ16:AU17"/>
    <mergeCell ref="AQ18:AU18"/>
    <mergeCell ref="AQ19:AU19"/>
    <mergeCell ref="AQ20:AU20"/>
    <mergeCell ref="AQ21:AU21"/>
    <mergeCell ref="AQ22:AU22"/>
    <mergeCell ref="AQ23:AU23"/>
    <mergeCell ref="AQ24:AU24"/>
    <mergeCell ref="H31:P31"/>
    <mergeCell ref="Q31:T31"/>
    <mergeCell ref="V31:Y31"/>
    <mergeCell ref="AA31:AD31"/>
    <mergeCell ref="AK31:AO31"/>
    <mergeCell ref="AF30:AI30"/>
    <mergeCell ref="AF31:AI31"/>
    <mergeCell ref="AF32:AI32"/>
    <mergeCell ref="B32:C32"/>
    <mergeCell ref="D32:G32"/>
    <mergeCell ref="H32:P32"/>
    <mergeCell ref="AP36:AU36"/>
    <mergeCell ref="AK16:AP17"/>
    <mergeCell ref="AK18:AO18"/>
    <mergeCell ref="AF34:AI34"/>
    <mergeCell ref="AQ27:AU28"/>
    <mergeCell ref="AQ34:AU34"/>
    <mergeCell ref="AQ29:AT29"/>
    <mergeCell ref="AQ30:AT30"/>
    <mergeCell ref="AQ31:AT31"/>
    <mergeCell ref="AQ32:AT32"/>
    <mergeCell ref="AQ33:AT33"/>
    <mergeCell ref="AF24:AI24"/>
    <mergeCell ref="AF33:AI33"/>
  </mergeCells>
  <phoneticPr fontId="2"/>
  <dataValidations disablePrompts="1" count="1">
    <dataValidation type="list" allowBlank="1" showInputMessage="1" showErrorMessage="1" sqref="D29:G33" xr:uid="{301D5FC6-5307-4D44-9773-77955090CE57}">
      <formula1>$D$18:$D$23</formula1>
    </dataValidation>
  </dataValidations>
  <pageMargins left="0.59055118110236227" right="0.39370078740157483" top="0.39370078740157483" bottom="0.39370078740157483" header="0.31496062992125984" footer="0.31496062992125984"/>
  <pageSetup paperSize="9" scale="7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E45"/>
  <sheetViews>
    <sheetView view="pageBreakPreview" zoomScale="70" zoomScaleNormal="70" zoomScaleSheetLayoutView="70" workbookViewId="0">
      <selection activeCell="B3" sqref="B3:AU3"/>
    </sheetView>
  </sheetViews>
  <sheetFormatPr defaultColWidth="9" defaultRowHeight="18.75"/>
  <cols>
    <col min="1" max="1" width="9" style="1"/>
    <col min="2" max="3" width="2.125" style="1" customWidth="1"/>
    <col min="4" max="47" width="2.625" style="1" customWidth="1"/>
    <col min="48" max="16384" width="9" style="1"/>
  </cols>
  <sheetData>
    <row r="1" spans="1:49">
      <c r="A1" s="1">
        <v>1</v>
      </c>
    </row>
    <row r="2" spans="1:49" ht="25.5">
      <c r="A2" s="1">
        <v>2</v>
      </c>
      <c r="AG2" s="2"/>
      <c r="AI2" s="3"/>
      <c r="AK2" s="4" t="s">
        <v>44</v>
      </c>
      <c r="AL2" s="5"/>
      <c r="AM2" s="5"/>
      <c r="AN2" s="5"/>
      <c r="AO2" s="5"/>
      <c r="AP2" s="5"/>
      <c r="AQ2" s="5"/>
      <c r="AR2" s="5"/>
      <c r="AS2" s="5"/>
      <c r="AT2" s="5"/>
      <c r="AU2" s="5"/>
    </row>
    <row r="3" spans="1:49" ht="44.25">
      <c r="A3" s="1">
        <v>3</v>
      </c>
      <c r="B3" s="95" t="s">
        <v>43</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row>
    <row r="4" spans="1:49" s="26" customFormat="1" ht="25.5">
      <c r="A4" s="26">
        <v>4</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s="96" t="s">
        <v>42</v>
      </c>
      <c r="AH4" s="96"/>
      <c r="AI4" s="96"/>
      <c r="AJ4" s="97"/>
      <c r="AK4" s="97"/>
      <c r="AL4" s="98" t="s">
        <v>41</v>
      </c>
      <c r="AM4" s="98"/>
      <c r="AN4" s="97"/>
      <c r="AO4" s="97"/>
      <c r="AP4" s="98" t="s">
        <v>40</v>
      </c>
      <c r="AQ4" s="98"/>
      <c r="AR4" s="97"/>
      <c r="AS4" s="97"/>
      <c r="AT4" s="98" t="s">
        <v>39</v>
      </c>
      <c r="AU4" s="98"/>
    </row>
    <row r="5" spans="1:49" ht="25.5">
      <c r="A5" s="1">
        <v>5</v>
      </c>
      <c r="B5" s="6" t="s">
        <v>52</v>
      </c>
    </row>
    <row r="6" spans="1:49" ht="24">
      <c r="A6" s="1">
        <v>7</v>
      </c>
      <c r="B6" s="7"/>
      <c r="Y6" s="8" t="s">
        <v>38</v>
      </c>
    </row>
    <row r="7" spans="1:49" ht="25.5">
      <c r="A7" s="1">
        <v>8</v>
      </c>
      <c r="C7" s="9"/>
      <c r="D7" s="9"/>
      <c r="E7" s="9"/>
      <c r="L7" s="10"/>
      <c r="M7" s="11"/>
      <c r="N7" s="12"/>
      <c r="Y7" s="35" t="s">
        <v>37</v>
      </c>
      <c r="Z7" s="36"/>
      <c r="AA7" s="37"/>
      <c r="AB7" s="91"/>
      <c r="AC7" s="91"/>
      <c r="AD7" s="91"/>
      <c r="AE7" s="91"/>
      <c r="AF7" s="91"/>
      <c r="AG7" s="91"/>
      <c r="AH7" s="91"/>
      <c r="AI7" s="91"/>
      <c r="AJ7" s="91"/>
      <c r="AK7" s="91"/>
      <c r="AL7" s="91"/>
      <c r="AM7" s="91"/>
      <c r="AN7" s="91"/>
      <c r="AO7" s="91"/>
      <c r="AP7" s="91"/>
      <c r="AQ7" s="91"/>
      <c r="AR7" s="91"/>
      <c r="AS7" s="91"/>
      <c r="AT7" s="91"/>
      <c r="AU7" s="91"/>
      <c r="AV7" s="12"/>
      <c r="AW7" s="12"/>
    </row>
    <row r="8" spans="1:49" ht="25.5">
      <c r="A8" s="1">
        <v>9</v>
      </c>
      <c r="C8" s="9"/>
      <c r="D8" s="9"/>
      <c r="E8" s="9"/>
      <c r="L8" s="10"/>
      <c r="M8" s="11"/>
      <c r="N8" s="12"/>
      <c r="O8" s="12"/>
      <c r="P8" s="12"/>
      <c r="Q8" s="12"/>
      <c r="R8" s="12"/>
      <c r="Y8" s="38" t="s">
        <v>36</v>
      </c>
      <c r="Z8" s="39"/>
      <c r="AA8" s="40"/>
      <c r="AB8" s="92"/>
      <c r="AC8" s="92"/>
      <c r="AD8" s="92"/>
      <c r="AE8" s="92"/>
      <c r="AF8" s="92"/>
      <c r="AG8" s="92"/>
      <c r="AH8" s="92"/>
      <c r="AI8" s="92"/>
      <c r="AJ8" s="92"/>
      <c r="AK8" s="92"/>
      <c r="AL8" s="92"/>
      <c r="AM8" s="92"/>
      <c r="AN8" s="92"/>
      <c r="AO8" s="92"/>
      <c r="AP8" s="92"/>
      <c r="AQ8" s="92"/>
      <c r="AR8" s="92"/>
      <c r="AS8" s="92"/>
      <c r="AT8" s="92"/>
      <c r="AU8" s="92"/>
      <c r="AV8" s="12"/>
      <c r="AW8" s="12"/>
    </row>
    <row r="9" spans="1:49" ht="25.5">
      <c r="A9" s="1">
        <v>10</v>
      </c>
      <c r="L9" s="10"/>
      <c r="M9" s="11"/>
      <c r="N9" s="12"/>
      <c r="O9" s="12"/>
      <c r="P9" s="12"/>
      <c r="Q9" s="12"/>
      <c r="R9" s="12"/>
      <c r="Y9" s="38" t="s">
        <v>35</v>
      </c>
      <c r="Z9" s="39"/>
      <c r="AA9" s="40"/>
      <c r="AB9" s="40"/>
      <c r="AC9" s="40"/>
      <c r="AD9" s="41"/>
      <c r="AE9" s="40"/>
      <c r="AF9" s="92"/>
      <c r="AG9" s="92"/>
      <c r="AH9" s="92"/>
      <c r="AI9" s="92"/>
      <c r="AJ9" s="92"/>
      <c r="AK9" s="92"/>
      <c r="AL9" s="92"/>
      <c r="AM9" s="92"/>
      <c r="AN9" s="92"/>
      <c r="AO9" s="92"/>
      <c r="AP9" s="92"/>
      <c r="AQ9" s="92"/>
      <c r="AR9" s="92"/>
      <c r="AS9" s="92"/>
      <c r="AT9" s="105" t="s">
        <v>34</v>
      </c>
      <c r="AU9" s="105"/>
      <c r="AV9" s="12"/>
      <c r="AW9" s="14"/>
    </row>
    <row r="10" spans="1:49" ht="25.5">
      <c r="A10" s="1">
        <v>11</v>
      </c>
      <c r="G10" s="9"/>
      <c r="L10" s="10"/>
      <c r="M10" s="11"/>
      <c r="N10" s="12"/>
      <c r="O10" s="12"/>
      <c r="P10" s="12"/>
      <c r="Q10" s="12"/>
      <c r="R10" s="12"/>
      <c r="Y10" s="38" t="s">
        <v>33</v>
      </c>
      <c r="Z10" s="39"/>
      <c r="AA10" s="40"/>
      <c r="AB10" s="40"/>
      <c r="AC10" s="40"/>
      <c r="AD10" s="92"/>
      <c r="AE10" s="92"/>
      <c r="AF10" s="92"/>
      <c r="AG10" s="92"/>
      <c r="AH10" s="92"/>
      <c r="AI10" s="92"/>
      <c r="AJ10" s="92"/>
      <c r="AK10" s="92"/>
      <c r="AL10" s="92"/>
      <c r="AM10" s="92"/>
      <c r="AN10" s="92"/>
      <c r="AO10" s="92"/>
      <c r="AP10" s="92"/>
      <c r="AQ10" s="92"/>
      <c r="AR10" s="92"/>
      <c r="AS10" s="92"/>
      <c r="AT10" s="92"/>
      <c r="AU10" s="92"/>
      <c r="AV10" s="12"/>
      <c r="AW10" s="12"/>
    </row>
    <row r="11" spans="1:49" ht="7.5" customHeight="1">
      <c r="A11" s="1">
        <v>12</v>
      </c>
      <c r="B11" s="6"/>
    </row>
    <row r="12" spans="1:49" ht="25.5">
      <c r="A12" s="1">
        <v>13</v>
      </c>
      <c r="G12" s="9"/>
      <c r="L12" s="10"/>
      <c r="M12" s="11"/>
      <c r="N12" s="12"/>
      <c r="O12" s="12"/>
      <c r="P12" s="12"/>
      <c r="Q12" s="12"/>
      <c r="R12" s="12"/>
      <c r="Y12" s="8" t="s">
        <v>32</v>
      </c>
      <c r="Z12" s="13"/>
      <c r="AC12" s="94" t="s">
        <v>31</v>
      </c>
      <c r="AD12" s="94"/>
      <c r="AE12" s="15"/>
      <c r="AF12" s="15"/>
      <c r="AG12" s="15"/>
      <c r="AH12" s="15"/>
      <c r="AI12" s="15"/>
      <c r="AJ12" s="15"/>
      <c r="AK12" s="15"/>
      <c r="AL12" s="15"/>
      <c r="AM12" s="15"/>
      <c r="AN12" s="15"/>
      <c r="AO12" s="15"/>
      <c r="AP12" s="15"/>
      <c r="AQ12" s="15"/>
      <c r="AR12" s="16"/>
      <c r="AS12" s="16"/>
      <c r="AT12" s="16"/>
      <c r="AU12" s="16"/>
      <c r="AV12" s="12"/>
      <c r="AW12" s="12"/>
    </row>
    <row r="13" spans="1:49" ht="41.25" customHeight="1">
      <c r="A13" s="1">
        <v>15</v>
      </c>
      <c r="B13" s="99" t="s">
        <v>30</v>
      </c>
      <c r="C13" s="99"/>
      <c r="D13" s="99"/>
      <c r="E13" s="99"/>
      <c r="F13" s="99"/>
      <c r="G13" s="99"/>
      <c r="H13" s="100" t="str">
        <f>IF(SUM(AK24,AK34)&lt;&gt;0,SUM(AK24,AK34),"")</f>
        <v/>
      </c>
      <c r="I13" s="100"/>
      <c r="J13" s="100"/>
      <c r="K13" s="100"/>
      <c r="L13" s="100"/>
      <c r="M13" s="100"/>
      <c r="N13" s="100"/>
      <c r="O13" s="100"/>
      <c r="P13" s="100"/>
      <c r="Q13" s="17" t="s">
        <v>5</v>
      </c>
      <c r="T13" s="101" t="s">
        <v>29</v>
      </c>
      <c r="U13" s="101"/>
      <c r="V13" s="101"/>
      <c r="W13" s="101"/>
      <c r="X13" s="101"/>
      <c r="Y13" s="101"/>
      <c r="Z13" s="101"/>
      <c r="AA13" s="102" t="str">
        <f>IF(H13="","",ROUNDDOWN(H13*10/110,0))</f>
        <v/>
      </c>
      <c r="AB13" s="102"/>
      <c r="AC13" s="102"/>
      <c r="AD13" s="102"/>
      <c r="AE13" s="102"/>
      <c r="AF13" s="102"/>
      <c r="AG13" s="102"/>
      <c r="AH13" s="102"/>
      <c r="AI13" s="102"/>
      <c r="AJ13" s="7" t="s">
        <v>5</v>
      </c>
      <c r="AL13" s="18" t="s">
        <v>28</v>
      </c>
    </row>
    <row r="14" spans="1:49" s="8" customFormat="1" ht="27" customHeight="1">
      <c r="A14" s="1">
        <v>16</v>
      </c>
      <c r="B14" s="19" t="s">
        <v>27</v>
      </c>
      <c r="C14" s="20"/>
      <c r="D14" s="21"/>
      <c r="E14" s="7"/>
      <c r="G14" s="7"/>
      <c r="L14" s="22"/>
      <c r="M14" s="23"/>
      <c r="N14" s="24"/>
      <c r="O14" s="24"/>
      <c r="P14" s="24"/>
      <c r="Q14" s="24"/>
      <c r="R14" s="24"/>
      <c r="S14" s="24"/>
      <c r="T14" s="24"/>
      <c r="U14" s="24"/>
      <c r="V14" s="24"/>
      <c r="W14" s="24"/>
      <c r="X14" s="24"/>
      <c r="Y14" s="24"/>
      <c r="Z14" s="24"/>
      <c r="AA14" s="24"/>
      <c r="AB14" s="24"/>
      <c r="AC14" s="24"/>
      <c r="AD14" s="24"/>
      <c r="AE14" s="24"/>
    </row>
    <row r="15" spans="1:49" ht="27.75" customHeight="1">
      <c r="A15" s="1">
        <v>18</v>
      </c>
      <c r="B15" s="103" t="s">
        <v>45</v>
      </c>
      <c r="C15" s="103"/>
      <c r="D15" s="103"/>
      <c r="E15" s="103"/>
      <c r="F15" s="85"/>
      <c r="G15" s="85"/>
      <c r="H15" s="86" t="s">
        <v>46</v>
      </c>
      <c r="I15" s="86"/>
      <c r="J15" s="85"/>
      <c r="K15" s="85"/>
      <c r="L15" s="87" t="s">
        <v>47</v>
      </c>
      <c r="M15" s="87"/>
      <c r="N15" s="87"/>
      <c r="O15" s="87"/>
      <c r="P15" s="8" t="s">
        <v>26</v>
      </c>
      <c r="S15" s="25"/>
      <c r="U15" s="25"/>
      <c r="V15" s="25"/>
      <c r="W15" s="25"/>
      <c r="X15" s="25"/>
      <c r="Y15" s="25"/>
      <c r="Z15" s="25"/>
      <c r="AA15" s="25"/>
      <c r="AB15" s="25"/>
      <c r="AC15" s="25"/>
      <c r="AD15" s="25"/>
    </row>
    <row r="16" spans="1:49" ht="35.450000000000003" customHeight="1">
      <c r="A16" s="1">
        <v>19</v>
      </c>
      <c r="B16" s="55" t="s">
        <v>25</v>
      </c>
      <c r="C16" s="55"/>
      <c r="D16" s="59" t="s">
        <v>14</v>
      </c>
      <c r="E16" s="60"/>
      <c r="F16" s="60"/>
      <c r="G16" s="60"/>
      <c r="H16" s="60"/>
      <c r="I16" s="60"/>
      <c r="J16" s="60"/>
      <c r="K16" s="60"/>
      <c r="L16" s="60"/>
      <c r="M16" s="60"/>
      <c r="N16" s="60"/>
      <c r="O16" s="60"/>
      <c r="P16" s="61"/>
      <c r="Q16" s="82" t="s">
        <v>48</v>
      </c>
      <c r="R16" s="82"/>
      <c r="S16" s="82"/>
      <c r="T16" s="82"/>
      <c r="U16" s="82"/>
      <c r="V16" s="82" t="s">
        <v>49</v>
      </c>
      <c r="W16" s="82"/>
      <c r="X16" s="82"/>
      <c r="Y16" s="82"/>
      <c r="Z16" s="82"/>
      <c r="AA16" s="82" t="s">
        <v>53</v>
      </c>
      <c r="AB16" s="82"/>
      <c r="AC16" s="82"/>
      <c r="AD16" s="82"/>
      <c r="AE16" s="82"/>
      <c r="AF16" s="82" t="s">
        <v>54</v>
      </c>
      <c r="AG16" s="82"/>
      <c r="AH16" s="82"/>
      <c r="AI16" s="82"/>
      <c r="AJ16" s="82"/>
      <c r="AK16" s="55" t="s">
        <v>13</v>
      </c>
      <c r="AL16" s="55"/>
      <c r="AM16" s="55"/>
      <c r="AN16" s="55"/>
      <c r="AO16" s="55"/>
      <c r="AP16" s="55"/>
      <c r="AQ16" s="59" t="s">
        <v>11</v>
      </c>
      <c r="AR16" s="60"/>
      <c r="AS16" s="60"/>
      <c r="AT16" s="60"/>
      <c r="AU16" s="61"/>
    </row>
    <row r="17" spans="1:57" ht="15" customHeight="1">
      <c r="A17" s="1">
        <v>20</v>
      </c>
      <c r="B17" s="55"/>
      <c r="C17" s="55"/>
      <c r="D17" s="62"/>
      <c r="E17" s="63"/>
      <c r="F17" s="63"/>
      <c r="G17" s="63"/>
      <c r="H17" s="63"/>
      <c r="I17" s="63"/>
      <c r="J17" s="63"/>
      <c r="K17" s="63"/>
      <c r="L17" s="63"/>
      <c r="M17" s="63"/>
      <c r="N17" s="63"/>
      <c r="O17" s="63"/>
      <c r="P17" s="64"/>
      <c r="Q17" s="83">
        <f>'R8.6~請求書様式'!Q17:U17</f>
        <v>4070</v>
      </c>
      <c r="R17" s="83"/>
      <c r="S17" s="83"/>
      <c r="T17" s="83"/>
      <c r="U17" s="83"/>
      <c r="V17" s="83">
        <f>'R8.6~請求書様式'!V17:Z17</f>
        <v>7142</v>
      </c>
      <c r="W17" s="83"/>
      <c r="X17" s="83"/>
      <c r="Y17" s="83"/>
      <c r="Z17" s="83"/>
      <c r="AA17" s="83">
        <f>'R8.6~請求書様式'!AA17:AE17</f>
        <v>7142</v>
      </c>
      <c r="AB17" s="83"/>
      <c r="AC17" s="83"/>
      <c r="AD17" s="83"/>
      <c r="AE17" s="83"/>
      <c r="AF17" s="83">
        <f>'R8.6~請求書様式'!AF17:AJ17</f>
        <v>10203</v>
      </c>
      <c r="AG17" s="83"/>
      <c r="AH17" s="83"/>
      <c r="AI17" s="83"/>
      <c r="AJ17" s="83"/>
      <c r="AK17" s="55"/>
      <c r="AL17" s="55"/>
      <c r="AM17" s="55"/>
      <c r="AN17" s="55"/>
      <c r="AO17" s="55"/>
      <c r="AP17" s="55"/>
      <c r="AQ17" s="62"/>
      <c r="AR17" s="63"/>
      <c r="AS17" s="63"/>
      <c r="AT17" s="63"/>
      <c r="AU17" s="64"/>
    </row>
    <row r="18" spans="1:57" ht="30" customHeight="1">
      <c r="A18" s="1">
        <v>21</v>
      </c>
      <c r="B18" s="55">
        <v>1</v>
      </c>
      <c r="C18" s="55"/>
      <c r="D18" s="79" t="s">
        <v>24</v>
      </c>
      <c r="E18" s="80"/>
      <c r="F18" s="80"/>
      <c r="G18" s="80"/>
      <c r="H18" s="77" t="s">
        <v>18</v>
      </c>
      <c r="I18" s="77"/>
      <c r="J18" s="77"/>
      <c r="K18" s="77"/>
      <c r="L18" s="77"/>
      <c r="M18" s="77"/>
      <c r="N18" s="77"/>
      <c r="O18" s="77"/>
      <c r="P18" s="78"/>
      <c r="Q18" s="84"/>
      <c r="R18" s="84"/>
      <c r="S18" s="84"/>
      <c r="T18" s="70"/>
      <c r="U18" s="42" t="s">
        <v>9</v>
      </c>
      <c r="V18" s="84"/>
      <c r="W18" s="84"/>
      <c r="X18" s="84"/>
      <c r="Y18" s="70"/>
      <c r="Z18" s="42" t="s">
        <v>9</v>
      </c>
      <c r="AA18" s="84"/>
      <c r="AB18" s="84"/>
      <c r="AC18" s="84"/>
      <c r="AD18" s="70"/>
      <c r="AE18" s="42" t="s">
        <v>9</v>
      </c>
      <c r="AF18" s="84"/>
      <c r="AG18" s="84"/>
      <c r="AH18" s="84"/>
      <c r="AI18" s="70"/>
      <c r="AJ18" s="42" t="s">
        <v>9</v>
      </c>
      <c r="AK18" s="56" t="str">
        <f>IF($Q$17*Q18+$V$17*V18+$AA$17*AA18+$AF$17*AF18=0,"",$Q$17*Q18+$V$17*V18+$AA$17*AA18+$AF$17*AF18)</f>
        <v/>
      </c>
      <c r="AL18" s="56" t="e">
        <f>IF($F$13*AA18+#REF!*AC18+$J$13*AE18=0,"",$F$13*AA18+#REF!*AC18+$J$13*AE18)</f>
        <v>#REF!</v>
      </c>
      <c r="AM18" s="56" t="e">
        <f>IF($F$13*AB18+#REF!*AD18+$J$13*AK18=0,"",$F$13*AB18+#REF!*AD18+$J$13*AK18)</f>
        <v>#REF!</v>
      </c>
      <c r="AN18" s="56" t="e">
        <f>IF($F$13*AC18+#REF!*AE18+$J$13*AL18=0,"",$F$13*AC18+#REF!*AE18+$J$13*AL18)</f>
        <v>#REF!</v>
      </c>
      <c r="AO18" s="57" t="e">
        <f>IF($F$13*AD18+#REF!*AK18+$J$13*AM18=0,"",$F$13*AD18+#REF!*AK18+$J$13*AM18)</f>
        <v>#REF!</v>
      </c>
      <c r="AP18" s="42" t="s">
        <v>5</v>
      </c>
      <c r="AQ18" s="74"/>
      <c r="AR18" s="75"/>
      <c r="AS18" s="75"/>
      <c r="AT18" s="75"/>
      <c r="AU18" s="76"/>
    </row>
    <row r="19" spans="1:57" ht="30" customHeight="1">
      <c r="A19" s="1">
        <v>22</v>
      </c>
      <c r="B19" s="55">
        <v>2</v>
      </c>
      <c r="C19" s="55"/>
      <c r="D19" s="79" t="s">
        <v>23</v>
      </c>
      <c r="E19" s="80"/>
      <c r="F19" s="80"/>
      <c r="G19" s="80"/>
      <c r="H19" s="77" t="s">
        <v>10</v>
      </c>
      <c r="I19" s="77"/>
      <c r="J19" s="77"/>
      <c r="K19" s="77"/>
      <c r="L19" s="77"/>
      <c r="M19" s="77"/>
      <c r="N19" s="77"/>
      <c r="O19" s="77"/>
      <c r="P19" s="78"/>
      <c r="Q19" s="84"/>
      <c r="R19" s="84"/>
      <c r="S19" s="84"/>
      <c r="T19" s="70"/>
      <c r="U19" s="42" t="s">
        <v>9</v>
      </c>
      <c r="V19" s="84"/>
      <c r="W19" s="84"/>
      <c r="X19" s="84"/>
      <c r="Y19" s="70"/>
      <c r="Z19" s="42" t="s">
        <v>9</v>
      </c>
      <c r="AA19" s="84"/>
      <c r="AB19" s="84"/>
      <c r="AC19" s="84"/>
      <c r="AD19" s="70"/>
      <c r="AE19" s="42" t="s">
        <v>9</v>
      </c>
      <c r="AF19" s="84"/>
      <c r="AG19" s="84"/>
      <c r="AH19" s="84"/>
      <c r="AI19" s="70"/>
      <c r="AJ19" s="42" t="s">
        <v>9</v>
      </c>
      <c r="AK19" s="56" t="str">
        <f t="shared" ref="AK19:AK22" si="0">IF($Q$17*Q19+$V$17*V19+$AA$17*AA19+$AF$17*AF19=0,"",$Q$17*Q19+$V$17*V19+$AA$17*AA19+$AF$17*AF19)</f>
        <v/>
      </c>
      <c r="AL19" s="56" t="e">
        <f>IF($F$13*AA19+#REF!*AC19+$J$13*AE19=0,"",$F$13*AA19+#REF!*AC19+$J$13*AE19)</f>
        <v>#REF!</v>
      </c>
      <c r="AM19" s="56" t="e">
        <f>IF($F$13*AB19+#REF!*AD19+$J$13*AK19=0,"",$F$13*AB19+#REF!*AD19+$J$13*AK19)</f>
        <v>#REF!</v>
      </c>
      <c r="AN19" s="56" t="e">
        <f>IF($F$13*AC19+#REF!*AE19+$J$13*AL19=0,"",$F$13*AC19+#REF!*AE19+$J$13*AL19)</f>
        <v>#REF!</v>
      </c>
      <c r="AO19" s="57" t="e">
        <f>IF($F$13*AD19+#REF!*AK19+$J$13*AM19=0,"",$F$13*AD19+#REF!*AK19+$J$13*AM19)</f>
        <v>#REF!</v>
      </c>
      <c r="AP19" s="42" t="s">
        <v>5</v>
      </c>
      <c r="AQ19" s="74"/>
      <c r="AR19" s="75"/>
      <c r="AS19" s="75"/>
      <c r="AT19" s="75"/>
      <c r="AU19" s="76"/>
    </row>
    <row r="20" spans="1:57" ht="30" customHeight="1">
      <c r="A20" s="1">
        <v>23</v>
      </c>
      <c r="B20" s="55">
        <v>3</v>
      </c>
      <c r="C20" s="55"/>
      <c r="D20" s="79" t="s">
        <v>22</v>
      </c>
      <c r="E20" s="80"/>
      <c r="F20" s="80"/>
      <c r="G20" s="80"/>
      <c r="H20" s="77" t="s">
        <v>10</v>
      </c>
      <c r="I20" s="77"/>
      <c r="J20" s="77"/>
      <c r="K20" s="77"/>
      <c r="L20" s="77"/>
      <c r="M20" s="77"/>
      <c r="N20" s="77"/>
      <c r="O20" s="77"/>
      <c r="P20" s="78"/>
      <c r="Q20" s="84"/>
      <c r="R20" s="84"/>
      <c r="S20" s="84"/>
      <c r="T20" s="70"/>
      <c r="U20" s="42" t="s">
        <v>9</v>
      </c>
      <c r="V20" s="84"/>
      <c r="W20" s="84"/>
      <c r="X20" s="84"/>
      <c r="Y20" s="70"/>
      <c r="Z20" s="42" t="s">
        <v>9</v>
      </c>
      <c r="AA20" s="84"/>
      <c r="AB20" s="84"/>
      <c r="AC20" s="84"/>
      <c r="AD20" s="70"/>
      <c r="AE20" s="42" t="s">
        <v>9</v>
      </c>
      <c r="AF20" s="84"/>
      <c r="AG20" s="84"/>
      <c r="AH20" s="84"/>
      <c r="AI20" s="70"/>
      <c r="AJ20" s="42" t="s">
        <v>9</v>
      </c>
      <c r="AK20" s="56" t="str">
        <f t="shared" si="0"/>
        <v/>
      </c>
      <c r="AL20" s="56" t="e">
        <f>IF($F$13*AA20+#REF!*AC20+$J$13*AE20=0,"",$F$13*AA20+#REF!*AC20+$J$13*AE20)</f>
        <v>#REF!</v>
      </c>
      <c r="AM20" s="56" t="e">
        <f>IF($F$13*AB20+#REF!*AD20+$J$13*AK20=0,"",$F$13*AB20+#REF!*AD20+$J$13*AK20)</f>
        <v>#REF!</v>
      </c>
      <c r="AN20" s="56" t="e">
        <f>IF($F$13*AC20+#REF!*AE20+$J$13*AL20=0,"",$F$13*AC20+#REF!*AE20+$J$13*AL20)</f>
        <v>#REF!</v>
      </c>
      <c r="AO20" s="57" t="e">
        <f>IF($F$13*AD20+#REF!*AK20+$J$13*AM20=0,"",$F$13*AD20+#REF!*AK20+$J$13*AM20)</f>
        <v>#REF!</v>
      </c>
      <c r="AP20" s="42" t="s">
        <v>5</v>
      </c>
      <c r="AQ20" s="74"/>
      <c r="AR20" s="75"/>
      <c r="AS20" s="75"/>
      <c r="AT20" s="75"/>
      <c r="AU20" s="76"/>
    </row>
    <row r="21" spans="1:57" ht="30" customHeight="1">
      <c r="A21" s="1">
        <v>24</v>
      </c>
      <c r="B21" s="55">
        <v>4</v>
      </c>
      <c r="C21" s="55"/>
      <c r="D21" s="79" t="s">
        <v>21</v>
      </c>
      <c r="E21" s="80"/>
      <c r="F21" s="80"/>
      <c r="G21" s="80"/>
      <c r="H21" s="77" t="s">
        <v>10</v>
      </c>
      <c r="I21" s="77"/>
      <c r="J21" s="77"/>
      <c r="K21" s="77"/>
      <c r="L21" s="77"/>
      <c r="M21" s="77"/>
      <c r="N21" s="77"/>
      <c r="O21" s="77"/>
      <c r="P21" s="78"/>
      <c r="Q21" s="84"/>
      <c r="R21" s="84"/>
      <c r="S21" s="84"/>
      <c r="T21" s="70"/>
      <c r="U21" s="42" t="s">
        <v>9</v>
      </c>
      <c r="V21" s="84"/>
      <c r="W21" s="84"/>
      <c r="X21" s="84"/>
      <c r="Y21" s="70"/>
      <c r="Z21" s="42" t="s">
        <v>9</v>
      </c>
      <c r="AA21" s="84"/>
      <c r="AB21" s="84"/>
      <c r="AC21" s="84"/>
      <c r="AD21" s="70"/>
      <c r="AE21" s="42" t="s">
        <v>9</v>
      </c>
      <c r="AF21" s="84"/>
      <c r="AG21" s="84"/>
      <c r="AH21" s="84"/>
      <c r="AI21" s="70"/>
      <c r="AJ21" s="42" t="s">
        <v>9</v>
      </c>
      <c r="AK21" s="56" t="str">
        <f t="shared" si="0"/>
        <v/>
      </c>
      <c r="AL21" s="56" t="e">
        <f>IF($F$13*AA21+#REF!*AC21+$J$13*AE21=0,"",$F$13*AA21+#REF!*AC21+$J$13*AE21)</f>
        <v>#REF!</v>
      </c>
      <c r="AM21" s="56" t="e">
        <f>IF($F$13*AB21+#REF!*AD21+$J$13*AK21=0,"",$F$13*AB21+#REF!*AD21+$J$13*AK21)</f>
        <v>#REF!</v>
      </c>
      <c r="AN21" s="56" t="e">
        <f>IF($F$13*AC21+#REF!*AE21+$J$13*AL21=0,"",$F$13*AC21+#REF!*AE21+$J$13*AL21)</f>
        <v>#REF!</v>
      </c>
      <c r="AO21" s="57" t="e">
        <f>IF($F$13*AD21+#REF!*AK21+$J$13*AM21=0,"",$F$13*AD21+#REF!*AK21+$J$13*AM21)</f>
        <v>#REF!</v>
      </c>
      <c r="AP21" s="42" t="s">
        <v>5</v>
      </c>
      <c r="AQ21" s="74"/>
      <c r="AR21" s="75"/>
      <c r="AS21" s="75"/>
      <c r="AT21" s="75"/>
      <c r="AU21" s="76"/>
    </row>
    <row r="22" spans="1:57" ht="30" customHeight="1">
      <c r="A22" s="1">
        <v>25</v>
      </c>
      <c r="B22" s="55">
        <v>5</v>
      </c>
      <c r="C22" s="55"/>
      <c r="D22" s="79" t="s">
        <v>20</v>
      </c>
      <c r="E22" s="80"/>
      <c r="F22" s="80"/>
      <c r="G22" s="80"/>
      <c r="H22" s="77" t="s">
        <v>10</v>
      </c>
      <c r="I22" s="77"/>
      <c r="J22" s="77"/>
      <c r="K22" s="77"/>
      <c r="L22" s="77"/>
      <c r="M22" s="77"/>
      <c r="N22" s="77"/>
      <c r="O22" s="77"/>
      <c r="P22" s="78"/>
      <c r="Q22" s="84"/>
      <c r="R22" s="84"/>
      <c r="S22" s="84"/>
      <c r="T22" s="70"/>
      <c r="U22" s="42" t="s">
        <v>9</v>
      </c>
      <c r="V22" s="84"/>
      <c r="W22" s="84"/>
      <c r="X22" s="84"/>
      <c r="Y22" s="70"/>
      <c r="Z22" s="42" t="s">
        <v>9</v>
      </c>
      <c r="AA22" s="84"/>
      <c r="AB22" s="84"/>
      <c r="AC22" s="84"/>
      <c r="AD22" s="70"/>
      <c r="AE22" s="42" t="s">
        <v>9</v>
      </c>
      <c r="AF22" s="84"/>
      <c r="AG22" s="84"/>
      <c r="AH22" s="84"/>
      <c r="AI22" s="70"/>
      <c r="AJ22" s="42" t="s">
        <v>9</v>
      </c>
      <c r="AK22" s="56" t="str">
        <f t="shared" si="0"/>
        <v/>
      </c>
      <c r="AL22" s="56" t="e">
        <f>IF($F$13*AA22+#REF!*AC22+$J$13*AE22=0,"",$F$13*AA22+#REF!*AC22+$J$13*AE22)</f>
        <v>#REF!</v>
      </c>
      <c r="AM22" s="56" t="e">
        <f>IF($F$13*AB22+#REF!*AD22+$J$13*AK22=0,"",$F$13*AB22+#REF!*AD22+$J$13*AK22)</f>
        <v>#REF!</v>
      </c>
      <c r="AN22" s="56" t="e">
        <f>IF($F$13*AC22+#REF!*AE22+$J$13*AL22=0,"",$F$13*AC22+#REF!*AE22+$J$13*AL22)</f>
        <v>#REF!</v>
      </c>
      <c r="AO22" s="57" t="e">
        <f>IF($F$13*AD22+#REF!*AK22+$J$13*AM22=0,"",$F$13*AD22+#REF!*AK22+$J$13*AM22)</f>
        <v>#REF!</v>
      </c>
      <c r="AP22" s="42" t="s">
        <v>5</v>
      </c>
      <c r="AQ22" s="74"/>
      <c r="AR22" s="75"/>
      <c r="AS22" s="75"/>
      <c r="AT22" s="75"/>
      <c r="AU22" s="76"/>
    </row>
    <row r="23" spans="1:57" ht="30" customHeight="1">
      <c r="A23" s="1">
        <v>26</v>
      </c>
      <c r="B23" s="55">
        <v>6</v>
      </c>
      <c r="C23" s="55"/>
      <c r="D23" s="79" t="s">
        <v>19</v>
      </c>
      <c r="E23" s="80"/>
      <c r="F23" s="80"/>
      <c r="G23" s="80"/>
      <c r="H23" s="77" t="s">
        <v>18</v>
      </c>
      <c r="I23" s="77"/>
      <c r="J23" s="77"/>
      <c r="K23" s="77"/>
      <c r="L23" s="77"/>
      <c r="M23" s="77"/>
      <c r="N23" s="77"/>
      <c r="O23" s="77"/>
      <c r="P23" s="78"/>
      <c r="Q23" s="84"/>
      <c r="R23" s="84"/>
      <c r="S23" s="84"/>
      <c r="T23" s="70"/>
      <c r="U23" s="42" t="s">
        <v>9</v>
      </c>
      <c r="V23" s="84"/>
      <c r="W23" s="84"/>
      <c r="X23" s="84"/>
      <c r="Y23" s="70"/>
      <c r="Z23" s="42" t="s">
        <v>9</v>
      </c>
      <c r="AA23" s="84"/>
      <c r="AB23" s="84"/>
      <c r="AC23" s="84"/>
      <c r="AD23" s="70"/>
      <c r="AE23" s="42" t="s">
        <v>9</v>
      </c>
      <c r="AF23" s="84"/>
      <c r="AG23" s="84"/>
      <c r="AH23" s="84"/>
      <c r="AI23" s="70"/>
      <c r="AJ23" s="42" t="s">
        <v>9</v>
      </c>
      <c r="AK23" s="56" t="str">
        <f>IF($Q$17*Q23+$V$17*V23+$AA$17*AA23+$AF$17*AF23=0,"",$Q$17*Q23+$V$17*V23+$AA$17*AA23+$AF$17*AF23)</f>
        <v/>
      </c>
      <c r="AL23" s="56" t="e">
        <f>IF($F$13*AA23+#REF!*AC23+$J$13*AE23=0,"",$F$13*AA23+#REF!*AC23+$J$13*AE23)</f>
        <v>#REF!</v>
      </c>
      <c r="AM23" s="56" t="e">
        <f>IF($F$13*AB23+#REF!*AD23+$J$13*AK23=0,"",$F$13*AB23+#REF!*AD23+$J$13*AK23)</f>
        <v>#REF!</v>
      </c>
      <c r="AN23" s="56" t="e">
        <f>IF($F$13*AC23+#REF!*AE23+$J$13*AL23=0,"",$F$13*AC23+#REF!*AE23+$J$13*AL23)</f>
        <v>#REF!</v>
      </c>
      <c r="AO23" s="57" t="e">
        <f>IF($F$13*AD23+#REF!*AK23+$J$13*AM23=0,"",$F$13*AD23+#REF!*AK23+$J$13*AM23)</f>
        <v>#REF!</v>
      </c>
      <c r="AP23" s="42" t="s">
        <v>5</v>
      </c>
      <c r="AQ23" s="74"/>
      <c r="AR23" s="75"/>
      <c r="AS23" s="75"/>
      <c r="AT23" s="75"/>
      <c r="AU23" s="76"/>
    </row>
    <row r="24" spans="1:57" ht="30" customHeight="1">
      <c r="A24" s="1">
        <v>27</v>
      </c>
      <c r="B24" s="79" t="s">
        <v>7</v>
      </c>
      <c r="C24" s="80"/>
      <c r="D24" s="80"/>
      <c r="E24" s="80"/>
      <c r="F24" s="80"/>
      <c r="G24" s="80"/>
      <c r="H24" s="80"/>
      <c r="I24" s="80"/>
      <c r="J24" s="80"/>
      <c r="K24" s="80"/>
      <c r="L24" s="80"/>
      <c r="M24" s="80"/>
      <c r="N24" s="80"/>
      <c r="O24" s="80"/>
      <c r="P24" s="81"/>
      <c r="Q24" s="56" t="str">
        <f>IF(SUM(Q18:Q23)=0,"",SUM(Q18:Q23))</f>
        <v/>
      </c>
      <c r="R24" s="56"/>
      <c r="S24" s="56"/>
      <c r="T24" s="57"/>
      <c r="U24" s="42" t="s">
        <v>9</v>
      </c>
      <c r="V24" s="56" t="str">
        <f>IF(SUM(V18:V23)=0,"",SUM(V18:V23))</f>
        <v/>
      </c>
      <c r="W24" s="56"/>
      <c r="X24" s="56"/>
      <c r="Y24" s="57"/>
      <c r="Z24" s="42" t="s">
        <v>9</v>
      </c>
      <c r="AA24" s="56" t="str">
        <f>IF(SUM(AA18:AA23)=0,"",SUM(AA18:AA23))</f>
        <v/>
      </c>
      <c r="AB24" s="56"/>
      <c r="AC24" s="56"/>
      <c r="AD24" s="57"/>
      <c r="AE24" s="42" t="s">
        <v>9</v>
      </c>
      <c r="AF24" s="56" t="str">
        <f>IF(SUM(AF18:AF23)=0,"",SUM(AF18:AF23))</f>
        <v/>
      </c>
      <c r="AG24" s="56"/>
      <c r="AH24" s="56"/>
      <c r="AI24" s="57"/>
      <c r="AJ24" s="42" t="s">
        <v>9</v>
      </c>
      <c r="AK24" s="56" t="str">
        <f>IF(SUM(AK18:AK23)=0,"",SUM(AK18:AK23))</f>
        <v/>
      </c>
      <c r="AL24" s="56"/>
      <c r="AM24" s="56"/>
      <c r="AN24" s="56"/>
      <c r="AO24" s="57"/>
      <c r="AP24" s="42" t="s">
        <v>5</v>
      </c>
      <c r="AQ24" s="74"/>
      <c r="AR24" s="75"/>
      <c r="AS24" s="75"/>
      <c r="AT24" s="75"/>
      <c r="AU24" s="76"/>
    </row>
    <row r="25" spans="1:57" ht="7.5" customHeight="1">
      <c r="A25" s="1">
        <v>28</v>
      </c>
      <c r="B25" s="43"/>
      <c r="C25" s="43"/>
      <c r="D25" s="43"/>
      <c r="E25" s="43"/>
      <c r="F25" s="44"/>
      <c r="G25" s="45"/>
      <c r="H25" s="45"/>
      <c r="I25" s="45"/>
      <c r="J25" s="45"/>
      <c r="K25" s="45"/>
      <c r="L25" s="46"/>
      <c r="M25" s="45"/>
      <c r="N25" s="47"/>
      <c r="O25" s="47"/>
      <c r="P25" s="47"/>
      <c r="Q25" s="47"/>
      <c r="R25" s="47"/>
      <c r="S25" s="47"/>
      <c r="T25" s="47"/>
      <c r="U25" s="47"/>
      <c r="V25" s="47"/>
      <c r="W25" s="47"/>
      <c r="X25" s="47"/>
      <c r="Y25" s="47"/>
      <c r="Z25" s="47"/>
      <c r="AA25" s="47"/>
      <c r="AB25" s="47"/>
      <c r="AC25" s="47"/>
      <c r="AD25" s="47"/>
      <c r="AE25" s="48"/>
      <c r="AF25" s="48"/>
      <c r="AG25" s="48"/>
      <c r="AH25" s="48"/>
      <c r="AI25" s="48"/>
      <c r="AJ25" s="48"/>
      <c r="AK25" s="48"/>
      <c r="AL25" s="48"/>
      <c r="AM25" s="48"/>
      <c r="AN25" s="48"/>
      <c r="AO25" s="48"/>
      <c r="AP25" s="48"/>
      <c r="AQ25" s="48"/>
      <c r="AR25" s="48"/>
      <c r="AS25" s="48"/>
      <c r="AT25" s="48"/>
      <c r="AU25" s="48"/>
    </row>
    <row r="26" spans="1:57" ht="27" customHeight="1">
      <c r="A26" s="1">
        <v>29</v>
      </c>
      <c r="B26" s="49" t="s">
        <v>17</v>
      </c>
      <c r="C26" s="48"/>
      <c r="D26" s="48"/>
      <c r="E26" s="48"/>
      <c r="F26" s="48"/>
      <c r="G26" s="48"/>
      <c r="H26" s="48"/>
      <c r="I26" s="48"/>
      <c r="J26" s="48"/>
      <c r="K26" s="50" t="s">
        <v>16</v>
      </c>
      <c r="L26" s="48"/>
      <c r="M26" s="48"/>
      <c r="N26" s="48"/>
      <c r="O26" s="48"/>
      <c r="P26" s="48"/>
      <c r="Q26" s="48"/>
      <c r="R26" s="48"/>
      <c r="S26" s="48"/>
      <c r="T26" s="51"/>
      <c r="U26" s="51"/>
      <c r="V26" s="51"/>
      <c r="W26" s="51"/>
      <c r="X26" s="51"/>
      <c r="Y26" s="51"/>
      <c r="Z26" s="51"/>
      <c r="AA26" s="51"/>
      <c r="AB26" s="51"/>
      <c r="AC26" s="51"/>
      <c r="AD26" s="51"/>
      <c r="AE26" s="48"/>
      <c r="AF26" s="48"/>
      <c r="AG26" s="48"/>
      <c r="AH26" s="48"/>
      <c r="AI26" s="48"/>
      <c r="AJ26" s="48"/>
      <c r="AK26" s="48"/>
      <c r="AL26" s="48"/>
      <c r="AM26" s="48"/>
      <c r="AN26" s="48"/>
      <c r="AO26" s="48"/>
      <c r="AP26" s="48"/>
      <c r="AQ26" s="48"/>
      <c r="AR26" s="48"/>
      <c r="AS26" s="48"/>
      <c r="AT26" s="48"/>
      <c r="AU26" s="48"/>
      <c r="BD26"/>
      <c r="BE26"/>
    </row>
    <row r="27" spans="1:57" ht="35.450000000000003" customHeight="1">
      <c r="A27" s="1">
        <v>30</v>
      </c>
      <c r="B27" s="55" t="s">
        <v>15</v>
      </c>
      <c r="C27" s="55"/>
      <c r="D27" s="59" t="s">
        <v>14</v>
      </c>
      <c r="E27" s="60"/>
      <c r="F27" s="60"/>
      <c r="G27" s="60"/>
      <c r="H27" s="60"/>
      <c r="I27" s="60"/>
      <c r="J27" s="60"/>
      <c r="K27" s="60"/>
      <c r="L27" s="60"/>
      <c r="M27" s="60"/>
      <c r="N27" s="60"/>
      <c r="O27" s="60"/>
      <c r="P27" s="61"/>
      <c r="Q27" s="82" t="s">
        <v>48</v>
      </c>
      <c r="R27" s="82"/>
      <c r="S27" s="82"/>
      <c r="T27" s="82"/>
      <c r="U27" s="82"/>
      <c r="V27" s="82" t="s">
        <v>49</v>
      </c>
      <c r="W27" s="82"/>
      <c r="X27" s="82"/>
      <c r="Y27" s="82"/>
      <c r="Z27" s="82"/>
      <c r="AA27" s="82" t="s">
        <v>53</v>
      </c>
      <c r="AB27" s="82"/>
      <c r="AC27" s="82"/>
      <c r="AD27" s="82"/>
      <c r="AE27" s="82"/>
      <c r="AF27" s="82" t="s">
        <v>54</v>
      </c>
      <c r="AG27" s="82"/>
      <c r="AH27" s="82"/>
      <c r="AI27" s="82"/>
      <c r="AJ27" s="82"/>
      <c r="AK27" s="59" t="s">
        <v>13</v>
      </c>
      <c r="AL27" s="60"/>
      <c r="AM27" s="60"/>
      <c r="AN27" s="60"/>
      <c r="AO27" s="60"/>
      <c r="AP27" s="61"/>
      <c r="AQ27" s="59" t="s">
        <v>12</v>
      </c>
      <c r="AR27" s="60"/>
      <c r="AS27" s="60"/>
      <c r="AT27" s="60"/>
      <c r="AU27" s="61"/>
      <c r="BD27"/>
      <c r="BE27"/>
    </row>
    <row r="28" spans="1:57" ht="15" customHeight="1">
      <c r="A28" s="1">
        <v>31</v>
      </c>
      <c r="B28" s="55"/>
      <c r="C28" s="55"/>
      <c r="D28" s="62"/>
      <c r="E28" s="63"/>
      <c r="F28" s="63"/>
      <c r="G28" s="63"/>
      <c r="H28" s="63"/>
      <c r="I28" s="63"/>
      <c r="J28" s="63"/>
      <c r="K28" s="63"/>
      <c r="L28" s="63"/>
      <c r="M28" s="63"/>
      <c r="N28" s="63"/>
      <c r="O28" s="63"/>
      <c r="P28" s="64"/>
      <c r="Q28" s="83">
        <v>3978</v>
      </c>
      <c r="R28" s="83"/>
      <c r="S28" s="83"/>
      <c r="T28" s="83"/>
      <c r="U28" s="83"/>
      <c r="V28" s="83">
        <v>6978</v>
      </c>
      <c r="W28" s="83"/>
      <c r="X28" s="83"/>
      <c r="Y28" s="83"/>
      <c r="Z28" s="83"/>
      <c r="AA28" s="83">
        <v>6978</v>
      </c>
      <c r="AB28" s="83"/>
      <c r="AC28" s="83"/>
      <c r="AD28" s="83"/>
      <c r="AE28" s="83"/>
      <c r="AF28" s="83">
        <v>9978</v>
      </c>
      <c r="AG28" s="83"/>
      <c r="AH28" s="83"/>
      <c r="AI28" s="83"/>
      <c r="AJ28" s="83"/>
      <c r="AK28" s="62"/>
      <c r="AL28" s="63"/>
      <c r="AM28" s="63"/>
      <c r="AN28" s="63"/>
      <c r="AO28" s="63"/>
      <c r="AP28" s="64"/>
      <c r="AQ28" s="62"/>
      <c r="AR28" s="63"/>
      <c r="AS28" s="63"/>
      <c r="AT28" s="63"/>
      <c r="AU28" s="64"/>
      <c r="BD28"/>
      <c r="BE28"/>
    </row>
    <row r="29" spans="1:57" ht="30" customHeight="1">
      <c r="A29" s="1">
        <v>32</v>
      </c>
      <c r="B29" s="55">
        <v>1</v>
      </c>
      <c r="C29" s="55"/>
      <c r="D29" s="72"/>
      <c r="E29" s="73"/>
      <c r="F29" s="73"/>
      <c r="G29" s="73"/>
      <c r="H29" s="77" t="s">
        <v>10</v>
      </c>
      <c r="I29" s="77"/>
      <c r="J29" s="77"/>
      <c r="K29" s="77"/>
      <c r="L29" s="77"/>
      <c r="M29" s="77"/>
      <c r="N29" s="77"/>
      <c r="O29" s="77"/>
      <c r="P29" s="78"/>
      <c r="Q29" s="70"/>
      <c r="R29" s="71"/>
      <c r="S29" s="71"/>
      <c r="T29" s="71"/>
      <c r="U29" s="42" t="s">
        <v>9</v>
      </c>
      <c r="V29" s="84"/>
      <c r="W29" s="84"/>
      <c r="X29" s="84"/>
      <c r="Y29" s="70"/>
      <c r="Z29" s="42" t="s">
        <v>9</v>
      </c>
      <c r="AA29" s="70"/>
      <c r="AB29" s="71"/>
      <c r="AC29" s="71"/>
      <c r="AD29" s="71"/>
      <c r="AE29" s="42" t="s">
        <v>9</v>
      </c>
      <c r="AF29" s="84"/>
      <c r="AG29" s="84"/>
      <c r="AH29" s="84"/>
      <c r="AI29" s="70"/>
      <c r="AJ29" s="42" t="s">
        <v>9</v>
      </c>
      <c r="AK29" s="57" t="str">
        <f>IF($Q$28*Q29+$V$28*V29+$AA$28*AA29+$AF$28*AF29=0,"",$Q$28*Q29+$V$28*V29+$AA$28*AA29+$AF$28*AF29)</f>
        <v/>
      </c>
      <c r="AL29" s="58"/>
      <c r="AM29" s="58"/>
      <c r="AN29" s="58"/>
      <c r="AO29" s="58"/>
      <c r="AP29" s="42" t="s">
        <v>5</v>
      </c>
      <c r="AQ29" s="68"/>
      <c r="AR29" s="69"/>
      <c r="AS29" s="69"/>
      <c r="AT29" s="69"/>
      <c r="AU29" s="42" t="s">
        <v>8</v>
      </c>
      <c r="BD29"/>
      <c r="BE29"/>
    </row>
    <row r="30" spans="1:57" ht="30" customHeight="1">
      <c r="A30" s="1">
        <v>33</v>
      </c>
      <c r="B30" s="55">
        <v>2</v>
      </c>
      <c r="C30" s="55"/>
      <c r="D30" s="72"/>
      <c r="E30" s="73"/>
      <c r="F30" s="73"/>
      <c r="G30" s="73"/>
      <c r="H30" s="77" t="s">
        <v>10</v>
      </c>
      <c r="I30" s="77"/>
      <c r="J30" s="77"/>
      <c r="K30" s="77"/>
      <c r="L30" s="77"/>
      <c r="M30" s="77"/>
      <c r="N30" s="77"/>
      <c r="O30" s="77"/>
      <c r="P30" s="78"/>
      <c r="Q30" s="84"/>
      <c r="R30" s="84"/>
      <c r="S30" s="84"/>
      <c r="T30" s="70"/>
      <c r="U30" s="42" t="s">
        <v>9</v>
      </c>
      <c r="V30" s="84"/>
      <c r="W30" s="84"/>
      <c r="X30" s="84"/>
      <c r="Y30" s="70"/>
      <c r="Z30" s="42" t="s">
        <v>9</v>
      </c>
      <c r="AA30" s="84"/>
      <c r="AB30" s="84"/>
      <c r="AC30" s="84"/>
      <c r="AD30" s="70"/>
      <c r="AE30" s="42" t="s">
        <v>9</v>
      </c>
      <c r="AF30" s="84"/>
      <c r="AG30" s="84"/>
      <c r="AH30" s="84"/>
      <c r="AI30" s="70"/>
      <c r="AJ30" s="42" t="s">
        <v>9</v>
      </c>
      <c r="AK30" s="57" t="str">
        <f t="shared" ref="AK30:AK32" si="1">IF($Q$28*Q30+$V$28*V30+$AA$28*AA30+$AF$28*AF30=0,"",$Q$28*Q30+$V$28*V30+$AA$28*AA30+$AF$28*AF30)</f>
        <v/>
      </c>
      <c r="AL30" s="58"/>
      <c r="AM30" s="58"/>
      <c r="AN30" s="58"/>
      <c r="AO30" s="58"/>
      <c r="AP30" s="42" t="s">
        <v>5</v>
      </c>
      <c r="AQ30" s="68"/>
      <c r="AR30" s="69"/>
      <c r="AS30" s="69"/>
      <c r="AT30" s="69"/>
      <c r="AU30" s="42" t="s">
        <v>8</v>
      </c>
      <c r="BD30"/>
      <c r="BE30"/>
    </row>
    <row r="31" spans="1:57" ht="30" customHeight="1">
      <c r="A31" s="1">
        <v>34</v>
      </c>
      <c r="B31" s="55">
        <v>3</v>
      </c>
      <c r="C31" s="55"/>
      <c r="D31" s="72"/>
      <c r="E31" s="73"/>
      <c r="F31" s="73"/>
      <c r="G31" s="73"/>
      <c r="H31" s="77" t="s">
        <v>10</v>
      </c>
      <c r="I31" s="77"/>
      <c r="J31" s="77"/>
      <c r="K31" s="77"/>
      <c r="L31" s="77"/>
      <c r="M31" s="77"/>
      <c r="N31" s="77"/>
      <c r="O31" s="77"/>
      <c r="P31" s="78"/>
      <c r="Q31" s="84"/>
      <c r="R31" s="84"/>
      <c r="S31" s="84"/>
      <c r="T31" s="70"/>
      <c r="U31" s="42" t="s">
        <v>9</v>
      </c>
      <c r="V31" s="84"/>
      <c r="W31" s="84"/>
      <c r="X31" s="84"/>
      <c r="Y31" s="70"/>
      <c r="Z31" s="42" t="s">
        <v>9</v>
      </c>
      <c r="AA31" s="70"/>
      <c r="AB31" s="71"/>
      <c r="AC31" s="71"/>
      <c r="AD31" s="71"/>
      <c r="AE31" s="42" t="s">
        <v>9</v>
      </c>
      <c r="AF31" s="84"/>
      <c r="AG31" s="84"/>
      <c r="AH31" s="84"/>
      <c r="AI31" s="70"/>
      <c r="AJ31" s="42" t="s">
        <v>9</v>
      </c>
      <c r="AK31" s="57" t="str">
        <f t="shared" si="1"/>
        <v/>
      </c>
      <c r="AL31" s="58"/>
      <c r="AM31" s="58"/>
      <c r="AN31" s="58"/>
      <c r="AO31" s="58"/>
      <c r="AP31" s="42" t="s">
        <v>5</v>
      </c>
      <c r="AQ31" s="68"/>
      <c r="AR31" s="69"/>
      <c r="AS31" s="69"/>
      <c r="AT31" s="69"/>
      <c r="AU31" s="42" t="s">
        <v>8</v>
      </c>
      <c r="BD31"/>
      <c r="BE31"/>
    </row>
    <row r="32" spans="1:57" ht="30" customHeight="1">
      <c r="A32" s="1">
        <v>35</v>
      </c>
      <c r="B32" s="55">
        <v>4</v>
      </c>
      <c r="C32" s="55"/>
      <c r="D32" s="72"/>
      <c r="E32" s="73"/>
      <c r="F32" s="73"/>
      <c r="G32" s="73"/>
      <c r="H32" s="77" t="s">
        <v>10</v>
      </c>
      <c r="I32" s="77"/>
      <c r="J32" s="77"/>
      <c r="K32" s="77"/>
      <c r="L32" s="77"/>
      <c r="M32" s="77"/>
      <c r="N32" s="77"/>
      <c r="O32" s="77"/>
      <c r="P32" s="78"/>
      <c r="Q32" s="84"/>
      <c r="R32" s="84"/>
      <c r="S32" s="84"/>
      <c r="T32" s="70"/>
      <c r="U32" s="42" t="s">
        <v>9</v>
      </c>
      <c r="V32" s="84"/>
      <c r="W32" s="84"/>
      <c r="X32" s="84"/>
      <c r="Y32" s="70"/>
      <c r="Z32" s="42" t="s">
        <v>9</v>
      </c>
      <c r="AA32" s="84"/>
      <c r="AB32" s="84"/>
      <c r="AC32" s="84"/>
      <c r="AD32" s="70"/>
      <c r="AE32" s="42" t="s">
        <v>9</v>
      </c>
      <c r="AF32" s="84"/>
      <c r="AG32" s="84"/>
      <c r="AH32" s="84"/>
      <c r="AI32" s="70"/>
      <c r="AJ32" s="42" t="s">
        <v>9</v>
      </c>
      <c r="AK32" s="57" t="str">
        <f t="shared" si="1"/>
        <v/>
      </c>
      <c r="AL32" s="58"/>
      <c r="AM32" s="58"/>
      <c r="AN32" s="58"/>
      <c r="AO32" s="58"/>
      <c r="AP32" s="42" t="s">
        <v>5</v>
      </c>
      <c r="AQ32" s="68"/>
      <c r="AR32" s="69"/>
      <c r="AS32" s="69"/>
      <c r="AT32" s="69"/>
      <c r="AU32" s="42" t="s">
        <v>8</v>
      </c>
      <c r="BD32"/>
      <c r="BE32"/>
    </row>
    <row r="33" spans="1:57" ht="30" customHeight="1">
      <c r="A33" s="1">
        <v>36</v>
      </c>
      <c r="B33" s="55">
        <v>5</v>
      </c>
      <c r="C33" s="55"/>
      <c r="D33" s="72"/>
      <c r="E33" s="73"/>
      <c r="F33" s="73"/>
      <c r="G33" s="73"/>
      <c r="H33" s="77" t="s">
        <v>10</v>
      </c>
      <c r="I33" s="77"/>
      <c r="J33" s="77"/>
      <c r="K33" s="77"/>
      <c r="L33" s="77"/>
      <c r="M33" s="77"/>
      <c r="N33" s="77"/>
      <c r="O33" s="77"/>
      <c r="P33" s="78"/>
      <c r="Q33" s="84"/>
      <c r="R33" s="84"/>
      <c r="S33" s="84"/>
      <c r="T33" s="70"/>
      <c r="U33" s="42" t="s">
        <v>9</v>
      </c>
      <c r="V33" s="84"/>
      <c r="W33" s="84"/>
      <c r="X33" s="84"/>
      <c r="Y33" s="70"/>
      <c r="Z33" s="42" t="s">
        <v>9</v>
      </c>
      <c r="AA33" s="84"/>
      <c r="AB33" s="84"/>
      <c r="AC33" s="84"/>
      <c r="AD33" s="70"/>
      <c r="AE33" s="42" t="s">
        <v>9</v>
      </c>
      <c r="AF33" s="84"/>
      <c r="AG33" s="84"/>
      <c r="AH33" s="84"/>
      <c r="AI33" s="70"/>
      <c r="AJ33" s="42" t="s">
        <v>9</v>
      </c>
      <c r="AK33" s="57" t="str">
        <f>IF($Q$28*Q33+$V$28*V33+$AA$28*AA33+$AF$28*AF33=0,"",$Q$28*Q33+$V$28*V33+$AA$28*AA33+$AF$28*AF33)</f>
        <v/>
      </c>
      <c r="AL33" s="58"/>
      <c r="AM33" s="58"/>
      <c r="AN33" s="58"/>
      <c r="AO33" s="58"/>
      <c r="AP33" s="42" t="s">
        <v>5</v>
      </c>
      <c r="AQ33" s="68"/>
      <c r="AR33" s="69"/>
      <c r="AS33" s="69"/>
      <c r="AT33" s="69"/>
      <c r="AU33" s="42" t="s">
        <v>8</v>
      </c>
      <c r="BD33"/>
      <c r="BE33"/>
    </row>
    <row r="34" spans="1:57" ht="30" customHeight="1">
      <c r="A34" s="1">
        <v>37</v>
      </c>
      <c r="B34" s="79" t="s">
        <v>7</v>
      </c>
      <c r="C34" s="80"/>
      <c r="D34" s="80"/>
      <c r="E34" s="80"/>
      <c r="F34" s="80"/>
      <c r="G34" s="80"/>
      <c r="H34" s="80"/>
      <c r="I34" s="80"/>
      <c r="J34" s="80"/>
      <c r="K34" s="80"/>
      <c r="L34" s="80"/>
      <c r="M34" s="80"/>
      <c r="N34" s="80"/>
      <c r="O34" s="80"/>
      <c r="P34" s="81"/>
      <c r="Q34" s="57" t="str">
        <f>IF(SUM(Q29:Q33)=0,"",SUM(Q29:Q33))</f>
        <v/>
      </c>
      <c r="R34" s="58"/>
      <c r="S34" s="58"/>
      <c r="T34" s="58"/>
      <c r="U34" s="42" t="s">
        <v>6</v>
      </c>
      <c r="V34" s="57" t="str">
        <f>IF(SUM(V29:V33)=0,"",SUM(V29:V33))</f>
        <v/>
      </c>
      <c r="W34" s="58"/>
      <c r="X34" s="58"/>
      <c r="Y34" s="58"/>
      <c r="Z34" s="42" t="s">
        <v>6</v>
      </c>
      <c r="AA34" s="57" t="str">
        <f>IF(SUM(AA29:AA33)=0,"",SUM(AA29:AA33))</f>
        <v/>
      </c>
      <c r="AB34" s="58"/>
      <c r="AC34" s="58"/>
      <c r="AD34" s="58"/>
      <c r="AE34" s="42" t="s">
        <v>6</v>
      </c>
      <c r="AF34" s="57" t="str">
        <f>IF(SUM(AF29:AF33)=0,"",SUM(AF29:AF33))</f>
        <v/>
      </c>
      <c r="AG34" s="58"/>
      <c r="AH34" s="58"/>
      <c r="AI34" s="58"/>
      <c r="AJ34" s="42" t="s">
        <v>9</v>
      </c>
      <c r="AK34" s="56" t="str">
        <f>IF(SUM(AK29:AK33)=0,"",SUM(AK29:AK33))</f>
        <v/>
      </c>
      <c r="AL34" s="56"/>
      <c r="AM34" s="56"/>
      <c r="AN34" s="56"/>
      <c r="AO34" s="57"/>
      <c r="AP34" s="42" t="s">
        <v>5</v>
      </c>
      <c r="AQ34" s="65"/>
      <c r="AR34" s="66"/>
      <c r="AS34" s="66"/>
      <c r="AT34" s="66"/>
      <c r="AU34" s="67"/>
      <c r="AX34"/>
      <c r="AY34"/>
      <c r="AZ34"/>
      <c r="BA34"/>
      <c r="BB34"/>
      <c r="BC34"/>
      <c r="BD34"/>
      <c r="BE34"/>
    </row>
    <row r="35" spans="1:57" ht="60" customHeight="1">
      <c r="B35" s="55" t="s">
        <v>51</v>
      </c>
      <c r="C35" s="55"/>
      <c r="D35" s="55"/>
      <c r="E35" s="88"/>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90"/>
    </row>
    <row r="36" spans="1:57" ht="6.75" customHeight="1">
      <c r="A36" s="1">
        <v>38</v>
      </c>
      <c r="B36" s="12"/>
      <c r="C36" s="11"/>
      <c r="D36" s="11"/>
      <c r="E36" s="11"/>
      <c r="F36" s="11"/>
      <c r="G36" s="10"/>
      <c r="H36" s="11"/>
      <c r="I36" s="10"/>
      <c r="J36" s="11"/>
      <c r="K36" s="10"/>
      <c r="L36" s="10"/>
      <c r="M36" s="11"/>
      <c r="N36" s="11"/>
      <c r="O36" s="11"/>
      <c r="P36" s="11"/>
      <c r="Q36" s="11"/>
      <c r="R36" s="11"/>
      <c r="AO36" s="11"/>
      <c r="AP36" s="104"/>
      <c r="AQ36" s="104"/>
      <c r="AR36" s="104"/>
      <c r="AS36" s="104"/>
      <c r="AT36" s="104"/>
      <c r="AU36" s="104"/>
      <c r="AX36"/>
      <c r="AY36"/>
      <c r="AZ36"/>
      <c r="BA36"/>
      <c r="BB36"/>
      <c r="BC36"/>
      <c r="BD36"/>
      <c r="BE36"/>
    </row>
    <row r="37" spans="1:57" ht="18.75" customHeight="1">
      <c r="A37" s="1">
        <v>39</v>
      </c>
      <c r="B37" s="12" t="s">
        <v>4</v>
      </c>
      <c r="C37" s="11"/>
      <c r="D37" s="11"/>
      <c r="E37" s="11"/>
      <c r="F37" s="11"/>
      <c r="G37" s="10"/>
      <c r="H37" s="11"/>
      <c r="I37" s="10"/>
      <c r="J37" s="11"/>
      <c r="K37" s="10"/>
      <c r="L37" s="10"/>
      <c r="M37" s="11"/>
      <c r="N37" s="11"/>
      <c r="O37" s="11"/>
      <c r="P37" s="11"/>
      <c r="Q37" s="11"/>
      <c r="R37" s="11"/>
    </row>
    <row r="38" spans="1:57" ht="18.75" customHeight="1">
      <c r="A38" s="1">
        <v>40</v>
      </c>
      <c r="B38" s="1" t="s">
        <v>3</v>
      </c>
      <c r="C38" s="11"/>
      <c r="D38" s="11"/>
      <c r="E38" s="11"/>
      <c r="F38" s="11"/>
      <c r="G38" s="10"/>
      <c r="H38" s="11"/>
      <c r="I38" s="10"/>
      <c r="J38" s="11"/>
      <c r="K38" s="10"/>
      <c r="L38" s="10"/>
      <c r="M38" s="11"/>
      <c r="N38" s="11"/>
      <c r="O38" s="11"/>
      <c r="P38" s="11"/>
      <c r="Q38" s="11"/>
      <c r="R38" s="11"/>
      <c r="AW38" s="27"/>
    </row>
    <row r="39" spans="1:57" ht="18.75" customHeight="1">
      <c r="A39" s="1">
        <v>41</v>
      </c>
      <c r="B39" s="12" t="s">
        <v>2</v>
      </c>
      <c r="C39" s="11"/>
      <c r="D39" s="11"/>
      <c r="E39" s="11"/>
      <c r="F39" s="11"/>
      <c r="G39" s="10"/>
      <c r="H39" s="11"/>
      <c r="I39" s="10"/>
      <c r="J39" s="11"/>
      <c r="K39" s="10"/>
      <c r="L39" s="10"/>
      <c r="M39" s="11"/>
      <c r="N39" s="11"/>
      <c r="O39" s="11"/>
      <c r="P39" s="11"/>
      <c r="Q39" s="11"/>
      <c r="R39" s="11"/>
    </row>
    <row r="40" spans="1:57" ht="18.75" customHeight="1">
      <c r="A40" s="1">
        <v>42</v>
      </c>
      <c r="B40" s="12" t="s">
        <v>1</v>
      </c>
      <c r="C40" s="11"/>
      <c r="D40" s="11"/>
      <c r="E40" s="11"/>
      <c r="F40" s="11"/>
      <c r="G40" s="10"/>
      <c r="H40" s="11"/>
      <c r="I40" s="10"/>
      <c r="J40" s="11"/>
      <c r="K40" s="10"/>
      <c r="L40" s="10"/>
      <c r="M40" s="11"/>
      <c r="N40" s="11"/>
      <c r="O40" s="11"/>
      <c r="P40" s="11"/>
      <c r="Q40" s="11"/>
      <c r="R40" s="11"/>
    </row>
    <row r="41" spans="1:57" ht="18.75" customHeight="1">
      <c r="A41" s="1">
        <v>43</v>
      </c>
      <c r="B41" s="12" t="s">
        <v>0</v>
      </c>
      <c r="C41" s="11"/>
      <c r="D41" s="11"/>
      <c r="E41" s="11"/>
      <c r="F41" s="11"/>
      <c r="G41" s="10"/>
      <c r="H41" s="11"/>
      <c r="I41" s="10"/>
      <c r="J41" s="11"/>
      <c r="K41" s="10"/>
      <c r="L41" s="10"/>
      <c r="M41" s="11"/>
      <c r="N41" s="11"/>
      <c r="O41" s="11"/>
      <c r="P41" s="11"/>
      <c r="Q41" s="11"/>
      <c r="R41" s="11"/>
    </row>
    <row r="42" spans="1:57" ht="18.75" customHeight="1">
      <c r="B42" s="24"/>
      <c r="C42" s="11"/>
      <c r="D42" s="11"/>
      <c r="E42" s="11"/>
      <c r="F42" s="11"/>
      <c r="G42" s="10"/>
      <c r="H42" s="11"/>
      <c r="I42" s="10"/>
      <c r="J42" s="11"/>
      <c r="K42" s="10"/>
      <c r="L42" s="10"/>
      <c r="M42" s="11"/>
      <c r="N42" s="11"/>
      <c r="O42" s="11"/>
      <c r="P42" s="11"/>
      <c r="Q42" s="11"/>
      <c r="R42" s="11"/>
    </row>
    <row r="43" spans="1:57" ht="18.75" customHeight="1">
      <c r="B43" s="28"/>
      <c r="C43" s="11"/>
      <c r="D43" s="11"/>
      <c r="E43" s="11"/>
      <c r="F43" s="11"/>
      <c r="G43" s="10"/>
      <c r="H43" s="11"/>
      <c r="I43" s="10"/>
      <c r="J43" s="11"/>
      <c r="K43" s="10"/>
      <c r="L43" s="10"/>
      <c r="M43" s="11"/>
      <c r="N43" s="11"/>
      <c r="O43" s="11"/>
      <c r="P43" s="11"/>
      <c r="Q43" s="11"/>
      <c r="R43" s="11"/>
      <c r="AU43" s="29"/>
    </row>
    <row r="44" spans="1:57" ht="18.75" customHeight="1">
      <c r="B44" s="28"/>
      <c r="C44" s="11"/>
      <c r="D44" s="11"/>
      <c r="E44" s="11"/>
      <c r="F44" s="11"/>
      <c r="G44" s="10"/>
      <c r="H44" s="11"/>
      <c r="I44" s="10"/>
      <c r="J44" s="11"/>
      <c r="K44" s="10"/>
      <c r="L44" s="10"/>
      <c r="M44" s="11"/>
      <c r="N44" s="11"/>
      <c r="O44" s="11"/>
      <c r="P44" s="11"/>
      <c r="Q44" s="11"/>
      <c r="R44" s="11"/>
    </row>
    <row r="45" spans="1:57">
      <c r="T45" s="30"/>
      <c r="U45" s="30"/>
      <c r="V45" s="30"/>
      <c r="W45" s="30"/>
      <c r="X45" s="30"/>
      <c r="Y45" s="30"/>
      <c r="Z45" s="30"/>
      <c r="AA45" s="30"/>
      <c r="AB45" s="30"/>
      <c r="AC45" s="30"/>
      <c r="AD45" s="30"/>
    </row>
  </sheetData>
  <mergeCells count="163">
    <mergeCell ref="B35:D35"/>
    <mergeCell ref="E35:AU35"/>
    <mergeCell ref="B3:AU3"/>
    <mergeCell ref="AB7:AU7"/>
    <mergeCell ref="AB8:AU8"/>
    <mergeCell ref="AF9:AS9"/>
    <mergeCell ref="AT9:AU9"/>
    <mergeCell ref="AG4:AI4"/>
    <mergeCell ref="AD10:AU10"/>
    <mergeCell ref="AC12:AD12"/>
    <mergeCell ref="B13:G13"/>
    <mergeCell ref="H13:P13"/>
    <mergeCell ref="T13:Z13"/>
    <mergeCell ref="AA13:AI13"/>
    <mergeCell ref="B16:C17"/>
    <mergeCell ref="D16:P17"/>
    <mergeCell ref="Q16:U16"/>
    <mergeCell ref="V16:Z16"/>
    <mergeCell ref="AA16:AE16"/>
    <mergeCell ref="AK16:AP17"/>
    <mergeCell ref="Q17:U17"/>
    <mergeCell ref="V17:Z17"/>
    <mergeCell ref="AA17:AE17"/>
    <mergeCell ref="AF16:AJ16"/>
    <mergeCell ref="AF17:AJ17"/>
    <mergeCell ref="B18:C18"/>
    <mergeCell ref="D18:G18"/>
    <mergeCell ref="H18:P18"/>
    <mergeCell ref="Q18:T18"/>
    <mergeCell ref="V18:Y18"/>
    <mergeCell ref="AA18:AD18"/>
    <mergeCell ref="AK18:AO18"/>
    <mergeCell ref="B19:C19"/>
    <mergeCell ref="D19:G19"/>
    <mergeCell ref="H19:P19"/>
    <mergeCell ref="Q19:T19"/>
    <mergeCell ref="V19:Y19"/>
    <mergeCell ref="AA19:AD19"/>
    <mergeCell ref="AK19:AO19"/>
    <mergeCell ref="AF18:AI18"/>
    <mergeCell ref="AF19:AI19"/>
    <mergeCell ref="B20:C20"/>
    <mergeCell ref="D20:G20"/>
    <mergeCell ref="H20:P20"/>
    <mergeCell ref="Q20:T20"/>
    <mergeCell ref="V20:Y20"/>
    <mergeCell ref="AA20:AD20"/>
    <mergeCell ref="AK20:AO20"/>
    <mergeCell ref="B21:C21"/>
    <mergeCell ref="D21:G21"/>
    <mergeCell ref="H21:P21"/>
    <mergeCell ref="Q21:T21"/>
    <mergeCell ref="V21:Y21"/>
    <mergeCell ref="AA21:AD21"/>
    <mergeCell ref="AK21:AO21"/>
    <mergeCell ref="AF20:AI20"/>
    <mergeCell ref="AF21:AI21"/>
    <mergeCell ref="B24:P24"/>
    <mergeCell ref="Q24:T24"/>
    <mergeCell ref="V24:Y24"/>
    <mergeCell ref="AA24:AD24"/>
    <mergeCell ref="AK24:AO24"/>
    <mergeCell ref="B23:C23"/>
    <mergeCell ref="D23:G23"/>
    <mergeCell ref="B22:C22"/>
    <mergeCell ref="D22:G22"/>
    <mergeCell ref="H22:P22"/>
    <mergeCell ref="Q22:T22"/>
    <mergeCell ref="V22:Y22"/>
    <mergeCell ref="AA22:AD22"/>
    <mergeCell ref="H23:P23"/>
    <mergeCell ref="Q23:T23"/>
    <mergeCell ref="V23:Y23"/>
    <mergeCell ref="AA23:AD23"/>
    <mergeCell ref="AF22:AI22"/>
    <mergeCell ref="AF23:AI23"/>
    <mergeCell ref="B27:C28"/>
    <mergeCell ref="D27:P28"/>
    <mergeCell ref="Q27:U27"/>
    <mergeCell ref="V27:Z27"/>
    <mergeCell ref="AA27:AE27"/>
    <mergeCell ref="Q28:U28"/>
    <mergeCell ref="V28:Z28"/>
    <mergeCell ref="AA28:AE28"/>
    <mergeCell ref="AF27:AJ27"/>
    <mergeCell ref="B30:C30"/>
    <mergeCell ref="D30:G30"/>
    <mergeCell ref="H30:P30"/>
    <mergeCell ref="Q30:T30"/>
    <mergeCell ref="V30:Y30"/>
    <mergeCell ref="AA30:AD30"/>
    <mergeCell ref="AK30:AO30"/>
    <mergeCell ref="AF29:AI29"/>
    <mergeCell ref="B29:C29"/>
    <mergeCell ref="D29:G29"/>
    <mergeCell ref="H29:P29"/>
    <mergeCell ref="Q29:T29"/>
    <mergeCell ref="V29:Y29"/>
    <mergeCell ref="AA29:AD29"/>
    <mergeCell ref="AK29:AO29"/>
    <mergeCell ref="B32:C32"/>
    <mergeCell ref="D32:G32"/>
    <mergeCell ref="H32:P32"/>
    <mergeCell ref="Q32:T32"/>
    <mergeCell ref="V32:Y32"/>
    <mergeCell ref="AA32:AD32"/>
    <mergeCell ref="AK32:AO32"/>
    <mergeCell ref="AF31:AI31"/>
    <mergeCell ref="AF32:AI32"/>
    <mergeCell ref="B31:C31"/>
    <mergeCell ref="D31:G31"/>
    <mergeCell ref="H31:P31"/>
    <mergeCell ref="Q31:T31"/>
    <mergeCell ref="V31:Y31"/>
    <mergeCell ref="AA31:AD31"/>
    <mergeCell ref="AK31:AO31"/>
    <mergeCell ref="AP36:AU36"/>
    <mergeCell ref="B34:P34"/>
    <mergeCell ref="Q34:T34"/>
    <mergeCell ref="V34:Y34"/>
    <mergeCell ref="AA34:AD34"/>
    <mergeCell ref="AL4:AM4"/>
    <mergeCell ref="AP4:AQ4"/>
    <mergeCell ref="AT4:AU4"/>
    <mergeCell ref="AJ4:AK4"/>
    <mergeCell ref="AN4:AO4"/>
    <mergeCell ref="AR4:AS4"/>
    <mergeCell ref="B15:E15"/>
    <mergeCell ref="H15:I15"/>
    <mergeCell ref="L15:O15"/>
    <mergeCell ref="F15:G15"/>
    <mergeCell ref="J15:K15"/>
    <mergeCell ref="B33:C33"/>
    <mergeCell ref="D33:G33"/>
    <mergeCell ref="H33:P33"/>
    <mergeCell ref="Q33:T33"/>
    <mergeCell ref="V33:Y33"/>
    <mergeCell ref="AA33:AD33"/>
    <mergeCell ref="AK33:AO33"/>
    <mergeCell ref="AQ16:AU17"/>
    <mergeCell ref="AQ18:AU18"/>
    <mergeCell ref="AQ19:AU19"/>
    <mergeCell ref="AQ20:AU20"/>
    <mergeCell ref="AQ21:AU21"/>
    <mergeCell ref="AQ22:AU22"/>
    <mergeCell ref="AQ23:AU23"/>
    <mergeCell ref="AQ24:AU24"/>
    <mergeCell ref="AF34:AI34"/>
    <mergeCell ref="AQ27:AU28"/>
    <mergeCell ref="AQ34:AU34"/>
    <mergeCell ref="AQ29:AT29"/>
    <mergeCell ref="AQ30:AT30"/>
    <mergeCell ref="AQ31:AT31"/>
    <mergeCell ref="AQ32:AT32"/>
    <mergeCell ref="AQ33:AT33"/>
    <mergeCell ref="AF24:AI24"/>
    <mergeCell ref="AF33:AI33"/>
    <mergeCell ref="AF30:AI30"/>
    <mergeCell ref="AF28:AJ28"/>
    <mergeCell ref="AK34:AO34"/>
    <mergeCell ref="AK27:AP28"/>
    <mergeCell ref="AK22:AO22"/>
    <mergeCell ref="AK23:AO23"/>
  </mergeCells>
  <phoneticPr fontId="2"/>
  <dataValidations disablePrompts="1" count="1">
    <dataValidation type="list" allowBlank="1" showInputMessage="1" showErrorMessage="1" sqref="D29:G33" xr:uid="{4E764A5C-E480-456E-870D-FB83379E742D}">
      <formula1>$D$18:$D$23</formula1>
    </dataValidation>
  </dataValidations>
  <pageMargins left="0.59055118110236227" right="0.39370078740157483" top="0.39370078740157483" bottom="0.3937007874015748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BE48"/>
  <sheetViews>
    <sheetView view="pageBreakPreview" zoomScale="70" zoomScaleNormal="70" zoomScaleSheetLayoutView="70" workbookViewId="0">
      <selection activeCell="B3" sqref="B3:AU3"/>
    </sheetView>
  </sheetViews>
  <sheetFormatPr defaultColWidth="9" defaultRowHeight="18.75"/>
  <cols>
    <col min="1" max="1" width="9" style="1"/>
    <col min="2" max="3" width="2.125" style="1" customWidth="1"/>
    <col min="4" max="47" width="2.625" style="1" customWidth="1"/>
    <col min="48" max="16384" width="9" style="1"/>
  </cols>
  <sheetData>
    <row r="1" spans="1:49">
      <c r="A1" s="1">
        <v>1</v>
      </c>
    </row>
    <row r="2" spans="1:49" ht="25.5">
      <c r="A2" s="1">
        <v>2</v>
      </c>
      <c r="AG2" s="2"/>
      <c r="AI2" s="31"/>
      <c r="AK2" s="4" t="s">
        <v>44</v>
      </c>
      <c r="AL2" s="32"/>
      <c r="AM2" s="32"/>
      <c r="AN2" s="32"/>
      <c r="AO2" s="32"/>
      <c r="AP2" s="32"/>
      <c r="AQ2" s="32"/>
      <c r="AR2" s="32"/>
      <c r="AS2" s="32"/>
      <c r="AT2" s="32"/>
      <c r="AU2" s="32"/>
    </row>
    <row r="3" spans="1:49" ht="44.25">
      <c r="A3" s="1">
        <v>3</v>
      </c>
      <c r="B3" s="95" t="s">
        <v>43</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row>
    <row r="4" spans="1:49" s="26" customFormat="1" ht="25.5">
      <c r="A4" s="26">
        <v>4</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G4" s="96" t="s">
        <v>42</v>
      </c>
      <c r="AH4" s="96"/>
      <c r="AI4" s="96"/>
      <c r="AJ4" s="97"/>
      <c r="AK4" s="97"/>
      <c r="AL4" s="98" t="s">
        <v>41</v>
      </c>
      <c r="AM4" s="98"/>
      <c r="AN4" s="97"/>
      <c r="AO4" s="97"/>
      <c r="AP4" s="98" t="s">
        <v>40</v>
      </c>
      <c r="AQ4" s="98"/>
      <c r="AR4" s="97"/>
      <c r="AS4" s="97"/>
      <c r="AT4" s="98" t="s">
        <v>39</v>
      </c>
      <c r="AU4" s="98"/>
    </row>
    <row r="5" spans="1:49" ht="25.5">
      <c r="A5" s="1">
        <v>5</v>
      </c>
      <c r="B5" s="6" t="s">
        <v>52</v>
      </c>
    </row>
    <row r="6" spans="1:49" ht="24">
      <c r="A6" s="1">
        <v>7</v>
      </c>
      <c r="B6" s="7"/>
      <c r="Y6" s="8" t="s">
        <v>38</v>
      </c>
    </row>
    <row r="7" spans="1:49" ht="25.5">
      <c r="A7" s="1">
        <v>8</v>
      </c>
      <c r="C7" s="9"/>
      <c r="D7" s="9"/>
      <c r="E7" s="9"/>
      <c r="L7" s="10"/>
      <c r="M7" s="11"/>
      <c r="N7" s="12"/>
      <c r="Y7" s="35" t="s">
        <v>37</v>
      </c>
      <c r="Z7" s="36"/>
      <c r="AA7" s="37"/>
      <c r="AB7" s="91"/>
      <c r="AC7" s="91"/>
      <c r="AD7" s="91"/>
      <c r="AE7" s="91"/>
      <c r="AF7" s="91"/>
      <c r="AG7" s="91"/>
      <c r="AH7" s="91"/>
      <c r="AI7" s="91"/>
      <c r="AJ7" s="91"/>
      <c r="AK7" s="91"/>
      <c r="AL7" s="91"/>
      <c r="AM7" s="91"/>
      <c r="AN7" s="91"/>
      <c r="AO7" s="91"/>
      <c r="AP7" s="91"/>
      <c r="AQ7" s="91"/>
      <c r="AR7" s="91"/>
      <c r="AS7" s="91"/>
      <c r="AT7" s="91"/>
      <c r="AU7" s="91"/>
      <c r="AV7" s="12"/>
      <c r="AW7" s="12"/>
    </row>
    <row r="8" spans="1:49" ht="25.5">
      <c r="A8" s="1">
        <v>9</v>
      </c>
      <c r="C8" s="9"/>
      <c r="D8" s="9"/>
      <c r="E8" s="9"/>
      <c r="L8" s="10"/>
      <c r="M8" s="11"/>
      <c r="N8" s="12"/>
      <c r="O8" s="12"/>
      <c r="P8" s="12"/>
      <c r="Q8" s="12"/>
      <c r="R8" s="12"/>
      <c r="Y8" s="38" t="s">
        <v>36</v>
      </c>
      <c r="Z8" s="39"/>
      <c r="AA8" s="40"/>
      <c r="AB8" s="92"/>
      <c r="AC8" s="92"/>
      <c r="AD8" s="92"/>
      <c r="AE8" s="92"/>
      <c r="AF8" s="92"/>
      <c r="AG8" s="92"/>
      <c r="AH8" s="92"/>
      <c r="AI8" s="92"/>
      <c r="AJ8" s="92"/>
      <c r="AK8" s="92"/>
      <c r="AL8" s="92"/>
      <c r="AM8" s="92"/>
      <c r="AN8" s="92"/>
      <c r="AO8" s="92"/>
      <c r="AP8" s="92"/>
      <c r="AQ8" s="92"/>
      <c r="AR8" s="92"/>
      <c r="AS8" s="92"/>
      <c r="AT8" s="92"/>
      <c r="AU8" s="92"/>
      <c r="AV8" s="12"/>
      <c r="AW8" s="12"/>
    </row>
    <row r="9" spans="1:49" ht="25.5">
      <c r="A9" s="1">
        <v>10</v>
      </c>
      <c r="L9" s="10"/>
      <c r="M9" s="11"/>
      <c r="N9" s="12"/>
      <c r="O9" s="12"/>
      <c r="P9" s="12"/>
      <c r="Q9" s="12"/>
      <c r="R9" s="12"/>
      <c r="Y9" s="38" t="s">
        <v>35</v>
      </c>
      <c r="Z9" s="39"/>
      <c r="AA9" s="40"/>
      <c r="AB9" s="40"/>
      <c r="AC9" s="40"/>
      <c r="AD9" s="41"/>
      <c r="AE9" s="40"/>
      <c r="AF9" s="92"/>
      <c r="AG9" s="92"/>
      <c r="AH9" s="92"/>
      <c r="AI9" s="92"/>
      <c r="AJ9" s="92"/>
      <c r="AK9" s="92"/>
      <c r="AL9" s="92"/>
      <c r="AM9" s="92"/>
      <c r="AN9" s="92"/>
      <c r="AO9" s="92"/>
      <c r="AP9" s="92"/>
      <c r="AQ9" s="92"/>
      <c r="AR9" s="92"/>
      <c r="AS9" s="92"/>
      <c r="AT9" s="105" t="s">
        <v>34</v>
      </c>
      <c r="AU9" s="105"/>
      <c r="AV9" s="12"/>
      <c r="AW9" s="14"/>
    </row>
    <row r="10" spans="1:49" ht="25.5">
      <c r="A10" s="1">
        <v>11</v>
      </c>
      <c r="G10" s="9"/>
      <c r="L10" s="10"/>
      <c r="M10" s="11"/>
      <c r="N10" s="12"/>
      <c r="O10" s="12"/>
      <c r="P10" s="12"/>
      <c r="Q10" s="12"/>
      <c r="R10" s="12"/>
      <c r="Y10" s="38" t="s">
        <v>33</v>
      </c>
      <c r="Z10" s="39"/>
      <c r="AA10" s="40"/>
      <c r="AB10" s="40"/>
      <c r="AC10" s="40"/>
      <c r="AD10" s="92"/>
      <c r="AE10" s="92"/>
      <c r="AF10" s="92"/>
      <c r="AG10" s="92"/>
      <c r="AH10" s="92"/>
      <c r="AI10" s="92"/>
      <c r="AJ10" s="92"/>
      <c r="AK10" s="92"/>
      <c r="AL10" s="92"/>
      <c r="AM10" s="92"/>
      <c r="AN10" s="92"/>
      <c r="AO10" s="92"/>
      <c r="AP10" s="92"/>
      <c r="AQ10" s="92"/>
      <c r="AR10" s="92"/>
      <c r="AS10" s="92"/>
      <c r="AT10" s="92"/>
      <c r="AU10" s="92"/>
      <c r="AV10" s="12"/>
      <c r="AW10" s="12"/>
    </row>
    <row r="11" spans="1:49" ht="7.5" customHeight="1">
      <c r="A11" s="1">
        <v>12</v>
      </c>
      <c r="B11" s="6"/>
    </row>
    <row r="12" spans="1:49" ht="25.5">
      <c r="A12" s="1">
        <v>13</v>
      </c>
      <c r="G12" s="9"/>
      <c r="L12" s="10"/>
      <c r="M12" s="11"/>
      <c r="N12" s="12"/>
      <c r="O12" s="12"/>
      <c r="P12" s="12"/>
      <c r="Q12" s="12"/>
      <c r="R12" s="12"/>
      <c r="Y12" s="8" t="s">
        <v>32</v>
      </c>
      <c r="Z12" s="13"/>
      <c r="AC12" s="94" t="s">
        <v>31</v>
      </c>
      <c r="AD12" s="94"/>
      <c r="AE12" s="15"/>
      <c r="AF12" s="15"/>
      <c r="AG12" s="15"/>
      <c r="AH12" s="15"/>
      <c r="AI12" s="15"/>
      <c r="AJ12" s="15"/>
      <c r="AK12" s="15"/>
      <c r="AL12" s="15"/>
      <c r="AM12" s="15"/>
      <c r="AN12" s="15"/>
      <c r="AO12" s="15"/>
      <c r="AP12" s="15"/>
      <c r="AQ12" s="15"/>
      <c r="AR12" s="16"/>
      <c r="AS12" s="16"/>
      <c r="AT12" s="16"/>
      <c r="AU12" s="16"/>
      <c r="AV12" s="12"/>
      <c r="AW12" s="12"/>
    </row>
    <row r="13" spans="1:49" ht="41.25" customHeight="1">
      <c r="A13" s="1">
        <v>15</v>
      </c>
      <c r="B13" s="99" t="s">
        <v>30</v>
      </c>
      <c r="C13" s="99"/>
      <c r="D13" s="99"/>
      <c r="E13" s="99"/>
      <c r="F13" s="99"/>
      <c r="G13" s="99"/>
      <c r="H13" s="100" t="str">
        <f>IF(SUM(AK24,AK37)&lt;&gt;0,SUM(AK24,AK37),"")</f>
        <v/>
      </c>
      <c r="I13" s="100"/>
      <c r="J13" s="100"/>
      <c r="K13" s="100"/>
      <c r="L13" s="100"/>
      <c r="M13" s="100"/>
      <c r="N13" s="100"/>
      <c r="O13" s="100"/>
      <c r="P13" s="100"/>
      <c r="Q13" s="33" t="s">
        <v>5</v>
      </c>
      <c r="T13" s="101" t="s">
        <v>29</v>
      </c>
      <c r="U13" s="101"/>
      <c r="V13" s="101"/>
      <c r="W13" s="101"/>
      <c r="X13" s="101"/>
      <c r="Y13" s="101"/>
      <c r="Z13" s="101"/>
      <c r="AA13" s="102" t="str">
        <f>IF(H13="","",ROUNDDOWN(H13*10/110,0))</f>
        <v/>
      </c>
      <c r="AB13" s="102"/>
      <c r="AC13" s="102"/>
      <c r="AD13" s="102"/>
      <c r="AE13" s="102"/>
      <c r="AF13" s="102"/>
      <c r="AG13" s="102"/>
      <c r="AH13" s="102"/>
      <c r="AI13" s="102"/>
      <c r="AJ13" s="7" t="s">
        <v>5</v>
      </c>
      <c r="AL13" s="18" t="s">
        <v>28</v>
      </c>
    </row>
    <row r="14" spans="1:49" s="8" customFormat="1" ht="27" customHeight="1">
      <c r="A14" s="1">
        <v>16</v>
      </c>
      <c r="B14" s="19" t="s">
        <v>27</v>
      </c>
      <c r="C14" s="20"/>
      <c r="D14" s="21"/>
      <c r="E14" s="7"/>
      <c r="G14" s="7"/>
      <c r="L14" s="22"/>
      <c r="M14" s="23"/>
      <c r="N14" s="24"/>
      <c r="O14" s="24"/>
      <c r="P14" s="24"/>
      <c r="Q14" s="24"/>
      <c r="R14" s="24"/>
      <c r="S14" s="24"/>
      <c r="T14" s="24"/>
      <c r="U14" s="24"/>
      <c r="V14" s="24"/>
      <c r="W14" s="24"/>
      <c r="X14" s="24"/>
      <c r="Y14" s="24"/>
      <c r="Z14" s="24"/>
      <c r="AA14" s="24"/>
      <c r="AB14" s="24"/>
      <c r="AC14" s="24"/>
      <c r="AD14" s="24"/>
      <c r="AE14" s="24"/>
    </row>
    <row r="15" spans="1:49" ht="25.5">
      <c r="A15" s="1">
        <v>18</v>
      </c>
      <c r="B15" s="103" t="s">
        <v>45</v>
      </c>
      <c r="C15" s="103"/>
      <c r="D15" s="103"/>
      <c r="E15" s="103"/>
      <c r="F15" s="85"/>
      <c r="G15" s="85"/>
      <c r="H15" s="86" t="s">
        <v>46</v>
      </c>
      <c r="I15" s="86"/>
      <c r="J15" s="85"/>
      <c r="K15" s="85"/>
      <c r="L15" s="87" t="s">
        <v>47</v>
      </c>
      <c r="M15" s="87"/>
      <c r="N15" s="87"/>
      <c r="O15" s="87"/>
      <c r="P15" s="8" t="s">
        <v>26</v>
      </c>
      <c r="S15" s="25"/>
      <c r="U15" s="25"/>
      <c r="V15" s="25"/>
      <c r="W15" s="25"/>
      <c r="X15" s="25"/>
      <c r="Y15" s="25"/>
      <c r="Z15" s="25"/>
      <c r="AA15" s="25"/>
      <c r="AB15" s="25"/>
      <c r="AC15" s="25"/>
      <c r="AD15" s="25"/>
    </row>
    <row r="16" spans="1:49" ht="35.450000000000003" customHeight="1">
      <c r="A16" s="1">
        <v>19</v>
      </c>
      <c r="B16" s="55" t="s">
        <v>15</v>
      </c>
      <c r="C16" s="55"/>
      <c r="D16" s="59" t="s">
        <v>14</v>
      </c>
      <c r="E16" s="60"/>
      <c r="F16" s="60"/>
      <c r="G16" s="60"/>
      <c r="H16" s="60"/>
      <c r="I16" s="60"/>
      <c r="J16" s="60"/>
      <c r="K16" s="60"/>
      <c r="L16" s="60"/>
      <c r="M16" s="60"/>
      <c r="N16" s="60"/>
      <c r="O16" s="60"/>
      <c r="P16" s="61"/>
      <c r="Q16" s="82" t="s">
        <v>48</v>
      </c>
      <c r="R16" s="82"/>
      <c r="S16" s="82"/>
      <c r="T16" s="82"/>
      <c r="U16" s="82"/>
      <c r="V16" s="82" t="s">
        <v>49</v>
      </c>
      <c r="W16" s="82"/>
      <c r="X16" s="82"/>
      <c r="Y16" s="82"/>
      <c r="Z16" s="82"/>
      <c r="AA16" s="82" t="s">
        <v>53</v>
      </c>
      <c r="AB16" s="82"/>
      <c r="AC16" s="82"/>
      <c r="AD16" s="82"/>
      <c r="AE16" s="82"/>
      <c r="AF16" s="82" t="s">
        <v>54</v>
      </c>
      <c r="AG16" s="82"/>
      <c r="AH16" s="82"/>
      <c r="AI16" s="82"/>
      <c r="AJ16" s="82"/>
      <c r="AK16" s="55" t="s">
        <v>13</v>
      </c>
      <c r="AL16" s="55"/>
      <c r="AM16" s="55"/>
      <c r="AN16" s="55"/>
      <c r="AO16" s="55"/>
      <c r="AP16" s="55"/>
      <c r="AQ16" s="59" t="s">
        <v>11</v>
      </c>
      <c r="AR16" s="60"/>
      <c r="AS16" s="60"/>
      <c r="AT16" s="60"/>
      <c r="AU16" s="61"/>
    </row>
    <row r="17" spans="1:57" ht="15" customHeight="1">
      <c r="A17" s="1">
        <v>20</v>
      </c>
      <c r="B17" s="55"/>
      <c r="C17" s="55"/>
      <c r="D17" s="62"/>
      <c r="E17" s="63"/>
      <c r="F17" s="63"/>
      <c r="G17" s="63"/>
      <c r="H17" s="63"/>
      <c r="I17" s="63"/>
      <c r="J17" s="63"/>
      <c r="K17" s="63"/>
      <c r="L17" s="63"/>
      <c r="M17" s="63"/>
      <c r="N17" s="63"/>
      <c r="O17" s="63"/>
      <c r="P17" s="64"/>
      <c r="Q17" s="83">
        <f>'R8.6~請求書様式'!Q17:U17</f>
        <v>4070</v>
      </c>
      <c r="R17" s="83"/>
      <c r="S17" s="83"/>
      <c r="T17" s="83"/>
      <c r="U17" s="83"/>
      <c r="V17" s="83">
        <f>'R8.6~請求書様式'!V17:Z17</f>
        <v>7142</v>
      </c>
      <c r="W17" s="83"/>
      <c r="X17" s="83"/>
      <c r="Y17" s="83"/>
      <c r="Z17" s="83"/>
      <c r="AA17" s="83">
        <f>'R8.6~請求書様式'!AA17:AE17</f>
        <v>7142</v>
      </c>
      <c r="AB17" s="83"/>
      <c r="AC17" s="83"/>
      <c r="AD17" s="83"/>
      <c r="AE17" s="83"/>
      <c r="AF17" s="83">
        <f>'R8.6~請求書様式'!AF17:AJ17</f>
        <v>10203</v>
      </c>
      <c r="AG17" s="83"/>
      <c r="AH17" s="83"/>
      <c r="AI17" s="83"/>
      <c r="AJ17" s="83"/>
      <c r="AK17" s="55"/>
      <c r="AL17" s="55"/>
      <c r="AM17" s="55"/>
      <c r="AN17" s="55"/>
      <c r="AO17" s="55"/>
      <c r="AP17" s="55"/>
      <c r="AQ17" s="62"/>
      <c r="AR17" s="63"/>
      <c r="AS17" s="63"/>
      <c r="AT17" s="63"/>
      <c r="AU17" s="64"/>
    </row>
    <row r="18" spans="1:57" ht="30" customHeight="1">
      <c r="A18" s="1">
        <v>21</v>
      </c>
      <c r="B18" s="55">
        <v>1</v>
      </c>
      <c r="C18" s="55"/>
      <c r="D18" s="79" t="s">
        <v>24</v>
      </c>
      <c r="E18" s="80"/>
      <c r="F18" s="80"/>
      <c r="G18" s="80"/>
      <c r="H18" s="77" t="s">
        <v>10</v>
      </c>
      <c r="I18" s="77"/>
      <c r="J18" s="77"/>
      <c r="K18" s="77"/>
      <c r="L18" s="77"/>
      <c r="M18" s="77"/>
      <c r="N18" s="77"/>
      <c r="O18" s="77"/>
      <c r="P18" s="78"/>
      <c r="Q18" s="84"/>
      <c r="R18" s="84"/>
      <c r="S18" s="84"/>
      <c r="T18" s="70"/>
      <c r="U18" s="42" t="s">
        <v>9</v>
      </c>
      <c r="V18" s="84"/>
      <c r="W18" s="84"/>
      <c r="X18" s="84"/>
      <c r="Y18" s="70"/>
      <c r="Z18" s="42" t="s">
        <v>9</v>
      </c>
      <c r="AA18" s="84"/>
      <c r="AB18" s="84"/>
      <c r="AC18" s="84"/>
      <c r="AD18" s="70"/>
      <c r="AE18" s="42" t="s">
        <v>9</v>
      </c>
      <c r="AF18" s="84"/>
      <c r="AG18" s="84"/>
      <c r="AH18" s="84"/>
      <c r="AI18" s="70"/>
      <c r="AJ18" s="42" t="s">
        <v>9</v>
      </c>
      <c r="AK18" s="56" t="str">
        <f>IF($Q$17*Q18+$V$17*V18+$AA$17*AA18+$AF$17*AF18=0,"",$Q$17*Q18+$V$17*V18+$AA$17*AA18+$AF$17*AF18)</f>
        <v/>
      </c>
      <c r="AL18" s="56" t="e">
        <f>IF($F$13*AA18+#REF!*AC18+$J$13*AE18=0,"",$F$13*AA18+#REF!*AC18+$J$13*AE18)</f>
        <v>#REF!</v>
      </c>
      <c r="AM18" s="56" t="e">
        <f>IF($F$13*AB18+#REF!*AD18+$J$13*AK18=0,"",$F$13*AB18+#REF!*AD18+$J$13*AK18)</f>
        <v>#REF!</v>
      </c>
      <c r="AN18" s="56" t="e">
        <f>IF($F$13*AC18+#REF!*AE18+$J$13*AL18=0,"",$F$13*AC18+#REF!*AE18+$J$13*AL18)</f>
        <v>#REF!</v>
      </c>
      <c r="AO18" s="57" t="e">
        <f>IF($F$13*AD18+#REF!*AK18+$J$13*AM18=0,"",$F$13*AD18+#REF!*AK18+$J$13*AM18)</f>
        <v>#REF!</v>
      </c>
      <c r="AP18" s="42" t="s">
        <v>5</v>
      </c>
      <c r="AQ18" s="74"/>
      <c r="AR18" s="75"/>
      <c r="AS18" s="75"/>
      <c r="AT18" s="75"/>
      <c r="AU18" s="76"/>
    </row>
    <row r="19" spans="1:57" ht="30" customHeight="1">
      <c r="A19" s="1">
        <v>22</v>
      </c>
      <c r="B19" s="55">
        <v>2</v>
      </c>
      <c r="C19" s="55"/>
      <c r="D19" s="79" t="s">
        <v>23</v>
      </c>
      <c r="E19" s="80"/>
      <c r="F19" s="80"/>
      <c r="G19" s="80"/>
      <c r="H19" s="77" t="s">
        <v>10</v>
      </c>
      <c r="I19" s="77"/>
      <c r="J19" s="77"/>
      <c r="K19" s="77"/>
      <c r="L19" s="77"/>
      <c r="M19" s="77"/>
      <c r="N19" s="77"/>
      <c r="O19" s="77"/>
      <c r="P19" s="78"/>
      <c r="Q19" s="84"/>
      <c r="R19" s="84"/>
      <c r="S19" s="84"/>
      <c r="T19" s="70"/>
      <c r="U19" s="42" t="s">
        <v>9</v>
      </c>
      <c r="V19" s="84"/>
      <c r="W19" s="84"/>
      <c r="X19" s="84"/>
      <c r="Y19" s="70"/>
      <c r="Z19" s="42" t="s">
        <v>9</v>
      </c>
      <c r="AA19" s="84"/>
      <c r="AB19" s="84"/>
      <c r="AC19" s="84"/>
      <c r="AD19" s="70"/>
      <c r="AE19" s="42" t="s">
        <v>9</v>
      </c>
      <c r="AF19" s="84"/>
      <c r="AG19" s="84"/>
      <c r="AH19" s="84"/>
      <c r="AI19" s="70"/>
      <c r="AJ19" s="42" t="s">
        <v>9</v>
      </c>
      <c r="AK19" s="56" t="str">
        <f t="shared" ref="AK19:AK22" si="0">IF($Q$17*Q19+$V$17*V19+$AA$17*AA19+$AF$17*AF19=0,"",$Q$17*Q19+$V$17*V19+$AA$17*AA19+$AF$17*AF19)</f>
        <v/>
      </c>
      <c r="AL19" s="56" t="e">
        <f>IF($F$13*AA19+#REF!*AC19+$J$13*AE19=0,"",$F$13*AA19+#REF!*AC19+$J$13*AE19)</f>
        <v>#REF!</v>
      </c>
      <c r="AM19" s="56" t="e">
        <f>IF($F$13*AB19+#REF!*AD19+$J$13*AK19=0,"",$F$13*AB19+#REF!*AD19+$J$13*AK19)</f>
        <v>#REF!</v>
      </c>
      <c r="AN19" s="56" t="e">
        <f>IF($F$13*AC19+#REF!*AE19+$J$13*AL19=0,"",$F$13*AC19+#REF!*AE19+$J$13*AL19)</f>
        <v>#REF!</v>
      </c>
      <c r="AO19" s="57" t="e">
        <f>IF($F$13*AD19+#REF!*AK19+$J$13*AM19=0,"",$F$13*AD19+#REF!*AK19+$J$13*AM19)</f>
        <v>#REF!</v>
      </c>
      <c r="AP19" s="42" t="s">
        <v>5</v>
      </c>
      <c r="AQ19" s="74"/>
      <c r="AR19" s="75"/>
      <c r="AS19" s="75"/>
      <c r="AT19" s="75"/>
      <c r="AU19" s="76"/>
    </row>
    <row r="20" spans="1:57" ht="30" customHeight="1">
      <c r="A20" s="1">
        <v>23</v>
      </c>
      <c r="B20" s="55">
        <v>3</v>
      </c>
      <c r="C20" s="55"/>
      <c r="D20" s="79" t="s">
        <v>22</v>
      </c>
      <c r="E20" s="80"/>
      <c r="F20" s="80"/>
      <c r="G20" s="80"/>
      <c r="H20" s="77" t="s">
        <v>10</v>
      </c>
      <c r="I20" s="77"/>
      <c r="J20" s="77"/>
      <c r="K20" s="77"/>
      <c r="L20" s="77"/>
      <c r="M20" s="77"/>
      <c r="N20" s="77"/>
      <c r="O20" s="77"/>
      <c r="P20" s="78"/>
      <c r="Q20" s="84"/>
      <c r="R20" s="84"/>
      <c r="S20" s="84"/>
      <c r="T20" s="70"/>
      <c r="U20" s="42" t="s">
        <v>9</v>
      </c>
      <c r="V20" s="84"/>
      <c r="W20" s="84"/>
      <c r="X20" s="84"/>
      <c r="Y20" s="70"/>
      <c r="Z20" s="42" t="s">
        <v>9</v>
      </c>
      <c r="AA20" s="84"/>
      <c r="AB20" s="84"/>
      <c r="AC20" s="84"/>
      <c r="AD20" s="70"/>
      <c r="AE20" s="42" t="s">
        <v>9</v>
      </c>
      <c r="AF20" s="84"/>
      <c r="AG20" s="84"/>
      <c r="AH20" s="84"/>
      <c r="AI20" s="70"/>
      <c r="AJ20" s="42" t="s">
        <v>9</v>
      </c>
      <c r="AK20" s="56" t="str">
        <f t="shared" si="0"/>
        <v/>
      </c>
      <c r="AL20" s="56" t="e">
        <f>IF($F$13*AA20+#REF!*AC20+$J$13*AE20=0,"",$F$13*AA20+#REF!*AC20+$J$13*AE20)</f>
        <v>#REF!</v>
      </c>
      <c r="AM20" s="56" t="e">
        <f>IF($F$13*AB20+#REF!*AD20+$J$13*AK20=0,"",$F$13*AB20+#REF!*AD20+$J$13*AK20)</f>
        <v>#REF!</v>
      </c>
      <c r="AN20" s="56" t="e">
        <f>IF($F$13*AC20+#REF!*AE20+$J$13*AL20=0,"",$F$13*AC20+#REF!*AE20+$J$13*AL20)</f>
        <v>#REF!</v>
      </c>
      <c r="AO20" s="57" t="e">
        <f>IF($F$13*AD20+#REF!*AK20+$J$13*AM20=0,"",$F$13*AD20+#REF!*AK20+$J$13*AM20)</f>
        <v>#REF!</v>
      </c>
      <c r="AP20" s="42" t="s">
        <v>5</v>
      </c>
      <c r="AQ20" s="74"/>
      <c r="AR20" s="75"/>
      <c r="AS20" s="75"/>
      <c r="AT20" s="75"/>
      <c r="AU20" s="76"/>
    </row>
    <row r="21" spans="1:57" ht="30" customHeight="1">
      <c r="A21" s="1">
        <v>24</v>
      </c>
      <c r="B21" s="55">
        <v>4</v>
      </c>
      <c r="C21" s="55"/>
      <c r="D21" s="79" t="s">
        <v>21</v>
      </c>
      <c r="E21" s="80"/>
      <c r="F21" s="80"/>
      <c r="G21" s="80"/>
      <c r="H21" s="77" t="s">
        <v>10</v>
      </c>
      <c r="I21" s="77"/>
      <c r="J21" s="77"/>
      <c r="K21" s="77"/>
      <c r="L21" s="77"/>
      <c r="M21" s="77"/>
      <c r="N21" s="77"/>
      <c r="O21" s="77"/>
      <c r="P21" s="78"/>
      <c r="Q21" s="84"/>
      <c r="R21" s="84"/>
      <c r="S21" s="84"/>
      <c r="T21" s="70"/>
      <c r="U21" s="42" t="s">
        <v>9</v>
      </c>
      <c r="V21" s="84"/>
      <c r="W21" s="84"/>
      <c r="X21" s="84"/>
      <c r="Y21" s="70"/>
      <c r="Z21" s="42" t="s">
        <v>9</v>
      </c>
      <c r="AA21" s="84"/>
      <c r="AB21" s="84"/>
      <c r="AC21" s="84"/>
      <c r="AD21" s="70"/>
      <c r="AE21" s="42" t="s">
        <v>9</v>
      </c>
      <c r="AF21" s="84"/>
      <c r="AG21" s="84"/>
      <c r="AH21" s="84"/>
      <c r="AI21" s="70"/>
      <c r="AJ21" s="42" t="s">
        <v>9</v>
      </c>
      <c r="AK21" s="56" t="str">
        <f t="shared" si="0"/>
        <v/>
      </c>
      <c r="AL21" s="56" t="e">
        <f>IF($F$13*AA21+#REF!*AC21+$J$13*AE21=0,"",$F$13*AA21+#REF!*AC21+$J$13*AE21)</f>
        <v>#REF!</v>
      </c>
      <c r="AM21" s="56" t="e">
        <f>IF($F$13*AB21+#REF!*AD21+$J$13*AK21=0,"",$F$13*AB21+#REF!*AD21+$J$13*AK21)</f>
        <v>#REF!</v>
      </c>
      <c r="AN21" s="56" t="e">
        <f>IF($F$13*AC21+#REF!*AE21+$J$13*AL21=0,"",$F$13*AC21+#REF!*AE21+$J$13*AL21)</f>
        <v>#REF!</v>
      </c>
      <c r="AO21" s="57" t="e">
        <f>IF($F$13*AD21+#REF!*AK21+$J$13*AM21=0,"",$F$13*AD21+#REF!*AK21+$J$13*AM21)</f>
        <v>#REF!</v>
      </c>
      <c r="AP21" s="42" t="s">
        <v>5</v>
      </c>
      <c r="AQ21" s="74"/>
      <c r="AR21" s="75"/>
      <c r="AS21" s="75"/>
      <c r="AT21" s="75"/>
      <c r="AU21" s="76"/>
    </row>
    <row r="22" spans="1:57" ht="30" customHeight="1">
      <c r="A22" s="1">
        <v>25</v>
      </c>
      <c r="B22" s="55">
        <v>5</v>
      </c>
      <c r="C22" s="55"/>
      <c r="D22" s="79" t="s">
        <v>20</v>
      </c>
      <c r="E22" s="80"/>
      <c r="F22" s="80"/>
      <c r="G22" s="80"/>
      <c r="H22" s="77" t="s">
        <v>10</v>
      </c>
      <c r="I22" s="77"/>
      <c r="J22" s="77"/>
      <c r="K22" s="77"/>
      <c r="L22" s="77"/>
      <c r="M22" s="77"/>
      <c r="N22" s="77"/>
      <c r="O22" s="77"/>
      <c r="P22" s="78"/>
      <c r="Q22" s="84"/>
      <c r="R22" s="84"/>
      <c r="S22" s="84"/>
      <c r="T22" s="70"/>
      <c r="U22" s="42" t="s">
        <v>9</v>
      </c>
      <c r="V22" s="84"/>
      <c r="W22" s="84"/>
      <c r="X22" s="84"/>
      <c r="Y22" s="70"/>
      <c r="Z22" s="42" t="s">
        <v>9</v>
      </c>
      <c r="AA22" s="84"/>
      <c r="AB22" s="84"/>
      <c r="AC22" s="84"/>
      <c r="AD22" s="70"/>
      <c r="AE22" s="42" t="s">
        <v>9</v>
      </c>
      <c r="AF22" s="84"/>
      <c r="AG22" s="84"/>
      <c r="AH22" s="84"/>
      <c r="AI22" s="70"/>
      <c r="AJ22" s="42" t="s">
        <v>9</v>
      </c>
      <c r="AK22" s="56" t="str">
        <f t="shared" si="0"/>
        <v/>
      </c>
      <c r="AL22" s="56" t="e">
        <f>IF($F$13*AA22+#REF!*AC22+$J$13*AE22=0,"",$F$13*AA22+#REF!*AC22+$J$13*AE22)</f>
        <v>#REF!</v>
      </c>
      <c r="AM22" s="56" t="e">
        <f>IF($F$13*AB22+#REF!*AD22+$J$13*AK22=0,"",$F$13*AB22+#REF!*AD22+$J$13*AK22)</f>
        <v>#REF!</v>
      </c>
      <c r="AN22" s="56" t="e">
        <f>IF($F$13*AC22+#REF!*AE22+$J$13*AL22=0,"",$F$13*AC22+#REF!*AE22+$J$13*AL22)</f>
        <v>#REF!</v>
      </c>
      <c r="AO22" s="57" t="e">
        <f>IF($F$13*AD22+#REF!*AK22+$J$13*AM22=0,"",$F$13*AD22+#REF!*AK22+$J$13*AM22)</f>
        <v>#REF!</v>
      </c>
      <c r="AP22" s="42" t="s">
        <v>5</v>
      </c>
      <c r="AQ22" s="74"/>
      <c r="AR22" s="75"/>
      <c r="AS22" s="75"/>
      <c r="AT22" s="75"/>
      <c r="AU22" s="76"/>
    </row>
    <row r="23" spans="1:57" ht="30" customHeight="1">
      <c r="A23" s="1">
        <v>26</v>
      </c>
      <c r="B23" s="55">
        <v>6</v>
      </c>
      <c r="C23" s="55"/>
      <c r="D23" s="79" t="s">
        <v>19</v>
      </c>
      <c r="E23" s="80"/>
      <c r="F23" s="80"/>
      <c r="G23" s="80"/>
      <c r="H23" s="77" t="s">
        <v>10</v>
      </c>
      <c r="I23" s="77"/>
      <c r="J23" s="77"/>
      <c r="K23" s="77"/>
      <c r="L23" s="77"/>
      <c r="M23" s="77"/>
      <c r="N23" s="77"/>
      <c r="O23" s="77"/>
      <c r="P23" s="78"/>
      <c r="Q23" s="84"/>
      <c r="R23" s="84"/>
      <c r="S23" s="84"/>
      <c r="T23" s="70"/>
      <c r="U23" s="42" t="s">
        <v>9</v>
      </c>
      <c r="V23" s="84"/>
      <c r="W23" s="84"/>
      <c r="X23" s="84"/>
      <c r="Y23" s="70"/>
      <c r="Z23" s="42" t="s">
        <v>9</v>
      </c>
      <c r="AA23" s="84"/>
      <c r="AB23" s="84"/>
      <c r="AC23" s="84"/>
      <c r="AD23" s="70"/>
      <c r="AE23" s="42" t="s">
        <v>9</v>
      </c>
      <c r="AF23" s="84"/>
      <c r="AG23" s="84"/>
      <c r="AH23" s="84"/>
      <c r="AI23" s="70"/>
      <c r="AJ23" s="42" t="s">
        <v>9</v>
      </c>
      <c r="AK23" s="56" t="str">
        <f>IF($Q$17*Q23+$V$17*V23+$AA$17*AA23+$AF$17*AF23=0,"",$Q$17*Q23+$V$17*V23+$AA$17*AA23+$AF$17*AF23)</f>
        <v/>
      </c>
      <c r="AL23" s="56" t="e">
        <f>IF($F$13*AA23+#REF!*AC23+$J$13*AE23=0,"",$F$13*AA23+#REF!*AC23+$J$13*AE23)</f>
        <v>#REF!</v>
      </c>
      <c r="AM23" s="56" t="e">
        <f>IF($F$13*AB23+#REF!*AD23+$J$13*AK23=0,"",$F$13*AB23+#REF!*AD23+$J$13*AK23)</f>
        <v>#REF!</v>
      </c>
      <c r="AN23" s="56" t="e">
        <f>IF($F$13*AC23+#REF!*AE23+$J$13*AL23=0,"",$F$13*AC23+#REF!*AE23+$J$13*AL23)</f>
        <v>#REF!</v>
      </c>
      <c r="AO23" s="57" t="e">
        <f>IF($F$13*AD23+#REF!*AK23+$J$13*AM23=0,"",$F$13*AD23+#REF!*AK23+$J$13*AM23)</f>
        <v>#REF!</v>
      </c>
      <c r="AP23" s="42" t="s">
        <v>5</v>
      </c>
      <c r="AQ23" s="74"/>
      <c r="AR23" s="75"/>
      <c r="AS23" s="75"/>
      <c r="AT23" s="75"/>
      <c r="AU23" s="76"/>
    </row>
    <row r="24" spans="1:57" ht="30" customHeight="1">
      <c r="A24" s="1">
        <v>27</v>
      </c>
      <c r="B24" s="79" t="s">
        <v>7</v>
      </c>
      <c r="C24" s="80"/>
      <c r="D24" s="80"/>
      <c r="E24" s="80"/>
      <c r="F24" s="80"/>
      <c r="G24" s="80"/>
      <c r="H24" s="80"/>
      <c r="I24" s="80"/>
      <c r="J24" s="80"/>
      <c r="K24" s="80"/>
      <c r="L24" s="80"/>
      <c r="M24" s="80"/>
      <c r="N24" s="80"/>
      <c r="O24" s="80"/>
      <c r="P24" s="81"/>
      <c r="Q24" s="56" t="str">
        <f>IF(SUM(Q18:Q23)=0,"",SUM(Q18:Q23))</f>
        <v/>
      </c>
      <c r="R24" s="56"/>
      <c r="S24" s="56"/>
      <c r="T24" s="57"/>
      <c r="U24" s="42" t="s">
        <v>9</v>
      </c>
      <c r="V24" s="56" t="str">
        <f>IF(SUM(V18:V23)=0,"",SUM(V18:V23))</f>
        <v/>
      </c>
      <c r="W24" s="56"/>
      <c r="X24" s="56"/>
      <c r="Y24" s="57"/>
      <c r="Z24" s="42" t="s">
        <v>9</v>
      </c>
      <c r="AA24" s="56" t="str">
        <f>IF(SUM(AA18:AA23)=0,"",SUM(AA18:AA23))</f>
        <v/>
      </c>
      <c r="AB24" s="56"/>
      <c r="AC24" s="56"/>
      <c r="AD24" s="57"/>
      <c r="AE24" s="42" t="s">
        <v>9</v>
      </c>
      <c r="AF24" s="56" t="str">
        <f>IF(SUM(AF18:AF23)=0,"",SUM(AF18:AF23))</f>
        <v/>
      </c>
      <c r="AG24" s="56"/>
      <c r="AH24" s="56"/>
      <c r="AI24" s="57"/>
      <c r="AJ24" s="42" t="s">
        <v>9</v>
      </c>
      <c r="AK24" s="56" t="str">
        <f>IF(SUM(AK18:AK23)=0,"",SUM(AK18:AK23))</f>
        <v/>
      </c>
      <c r="AL24" s="56"/>
      <c r="AM24" s="56"/>
      <c r="AN24" s="56"/>
      <c r="AO24" s="57"/>
      <c r="AP24" s="42" t="s">
        <v>5</v>
      </c>
      <c r="AQ24" s="74"/>
      <c r="AR24" s="75"/>
      <c r="AS24" s="75"/>
      <c r="AT24" s="75"/>
      <c r="AU24" s="76"/>
    </row>
    <row r="25" spans="1:57" ht="7.5" customHeight="1">
      <c r="A25" s="1">
        <v>28</v>
      </c>
      <c r="B25" s="43"/>
      <c r="C25" s="43"/>
      <c r="D25" s="43"/>
      <c r="E25" s="43"/>
      <c r="F25" s="44"/>
      <c r="G25" s="45"/>
      <c r="H25" s="45"/>
      <c r="I25" s="45"/>
      <c r="J25" s="45"/>
      <c r="K25" s="45"/>
      <c r="L25" s="46"/>
      <c r="M25" s="45"/>
      <c r="N25" s="47"/>
      <c r="O25" s="47"/>
      <c r="P25" s="47"/>
      <c r="Q25" s="47"/>
      <c r="R25" s="47"/>
      <c r="S25" s="47"/>
      <c r="T25" s="47"/>
      <c r="U25" s="47"/>
      <c r="V25" s="47"/>
      <c r="W25" s="47"/>
      <c r="X25" s="47"/>
      <c r="Y25" s="47"/>
      <c r="Z25" s="47"/>
      <c r="AA25" s="47"/>
      <c r="AB25" s="47"/>
      <c r="AC25" s="47"/>
      <c r="AD25" s="47"/>
      <c r="AE25" s="48"/>
      <c r="AF25" s="48"/>
      <c r="AG25" s="48"/>
      <c r="AH25" s="48"/>
      <c r="AI25" s="48"/>
      <c r="AJ25" s="48"/>
      <c r="AK25" s="48"/>
      <c r="AL25" s="48"/>
      <c r="AM25" s="48"/>
      <c r="AN25" s="48"/>
      <c r="AO25" s="48"/>
      <c r="AP25" s="48"/>
      <c r="AQ25" s="48"/>
      <c r="AR25" s="48"/>
      <c r="AS25" s="48"/>
      <c r="AT25" s="48"/>
      <c r="AU25" s="48"/>
    </row>
    <row r="26" spans="1:57" ht="27" customHeight="1">
      <c r="A26" s="1">
        <v>29</v>
      </c>
      <c r="B26" s="49" t="s">
        <v>17</v>
      </c>
      <c r="C26" s="48"/>
      <c r="D26" s="48"/>
      <c r="E26" s="48"/>
      <c r="F26" s="48"/>
      <c r="G26" s="48"/>
      <c r="H26" s="48"/>
      <c r="I26" s="48"/>
      <c r="J26" s="48"/>
      <c r="K26" s="50" t="s">
        <v>16</v>
      </c>
      <c r="L26" s="48"/>
      <c r="M26" s="48"/>
      <c r="N26" s="48"/>
      <c r="O26" s="48"/>
      <c r="P26" s="48"/>
      <c r="Q26" s="48"/>
      <c r="R26" s="48"/>
      <c r="S26" s="48"/>
      <c r="T26" s="51"/>
      <c r="U26" s="51"/>
      <c r="V26" s="51"/>
      <c r="W26" s="51"/>
      <c r="X26" s="51"/>
      <c r="Y26" s="51"/>
      <c r="Z26" s="51"/>
      <c r="AA26" s="51"/>
      <c r="AB26" s="51"/>
      <c r="AC26" s="51"/>
      <c r="AD26" s="51"/>
      <c r="AE26" s="48"/>
      <c r="AF26" s="48"/>
      <c r="AG26" s="48"/>
      <c r="AH26" s="48"/>
      <c r="AI26" s="48"/>
      <c r="AJ26" s="48"/>
      <c r="AK26" s="48"/>
      <c r="AL26" s="48"/>
      <c r="AM26" s="48"/>
      <c r="AN26" s="48"/>
      <c r="AO26" s="48"/>
      <c r="AP26" s="48"/>
      <c r="AQ26" s="48"/>
      <c r="AR26" s="48"/>
      <c r="AS26" s="48"/>
      <c r="AT26" s="48"/>
      <c r="AU26" s="48"/>
      <c r="AX26"/>
      <c r="AY26"/>
      <c r="AZ26"/>
      <c r="BA26"/>
      <c r="BB26"/>
      <c r="BC26"/>
      <c r="BD26"/>
      <c r="BE26"/>
    </row>
    <row r="27" spans="1:57" ht="34.15" customHeight="1">
      <c r="A27" s="1">
        <v>30</v>
      </c>
      <c r="B27" s="55" t="s">
        <v>15</v>
      </c>
      <c r="C27" s="55"/>
      <c r="D27" s="59" t="s">
        <v>14</v>
      </c>
      <c r="E27" s="60"/>
      <c r="F27" s="60"/>
      <c r="G27" s="60"/>
      <c r="H27" s="60"/>
      <c r="I27" s="60"/>
      <c r="J27" s="60"/>
      <c r="K27" s="60"/>
      <c r="L27" s="60"/>
      <c r="M27" s="60"/>
      <c r="N27" s="60"/>
      <c r="O27" s="60"/>
      <c r="P27" s="61"/>
      <c r="Q27" s="82" t="s">
        <v>48</v>
      </c>
      <c r="R27" s="82"/>
      <c r="S27" s="82"/>
      <c r="T27" s="82"/>
      <c r="U27" s="82"/>
      <c r="V27" s="82" t="s">
        <v>49</v>
      </c>
      <c r="W27" s="82"/>
      <c r="X27" s="82"/>
      <c r="Y27" s="82"/>
      <c r="Z27" s="82"/>
      <c r="AA27" s="82" t="s">
        <v>53</v>
      </c>
      <c r="AB27" s="82"/>
      <c r="AC27" s="82"/>
      <c r="AD27" s="82"/>
      <c r="AE27" s="82"/>
      <c r="AF27" s="82" t="s">
        <v>54</v>
      </c>
      <c r="AG27" s="82"/>
      <c r="AH27" s="82"/>
      <c r="AI27" s="82"/>
      <c r="AJ27" s="82"/>
      <c r="AK27" s="59" t="s">
        <v>13</v>
      </c>
      <c r="AL27" s="60"/>
      <c r="AM27" s="60"/>
      <c r="AN27" s="60"/>
      <c r="AO27" s="60"/>
      <c r="AP27" s="61"/>
      <c r="AQ27" s="59" t="s">
        <v>12</v>
      </c>
      <c r="AR27" s="60"/>
      <c r="AS27" s="60"/>
      <c r="AT27" s="60"/>
      <c r="AU27" s="61"/>
      <c r="AX27"/>
      <c r="AY27"/>
      <c r="AZ27"/>
      <c r="BA27"/>
      <c r="BB27"/>
      <c r="BC27"/>
      <c r="BD27"/>
      <c r="BE27"/>
    </row>
    <row r="28" spans="1:57" ht="15.75" customHeight="1">
      <c r="A28" s="1">
        <v>31</v>
      </c>
      <c r="B28" s="55"/>
      <c r="C28" s="55"/>
      <c r="D28" s="62"/>
      <c r="E28" s="63"/>
      <c r="F28" s="63"/>
      <c r="G28" s="63"/>
      <c r="H28" s="63"/>
      <c r="I28" s="63"/>
      <c r="J28" s="63"/>
      <c r="K28" s="63"/>
      <c r="L28" s="63"/>
      <c r="M28" s="63"/>
      <c r="N28" s="63"/>
      <c r="O28" s="63"/>
      <c r="P28" s="64"/>
      <c r="Q28" s="83">
        <f>Q17</f>
        <v>4070</v>
      </c>
      <c r="R28" s="83"/>
      <c r="S28" s="83"/>
      <c r="T28" s="83"/>
      <c r="U28" s="83"/>
      <c r="V28" s="83">
        <f>V17</f>
        <v>7142</v>
      </c>
      <c r="W28" s="83"/>
      <c r="X28" s="83"/>
      <c r="Y28" s="83"/>
      <c r="Z28" s="83"/>
      <c r="AA28" s="83">
        <f>AA17</f>
        <v>7142</v>
      </c>
      <c r="AB28" s="83"/>
      <c r="AC28" s="83"/>
      <c r="AD28" s="83"/>
      <c r="AE28" s="83"/>
      <c r="AF28" s="83">
        <f>AF17</f>
        <v>10203</v>
      </c>
      <c r="AG28" s="83"/>
      <c r="AH28" s="83"/>
      <c r="AI28" s="83"/>
      <c r="AJ28" s="83"/>
      <c r="AK28" s="62"/>
      <c r="AL28" s="63"/>
      <c r="AM28" s="63"/>
      <c r="AN28" s="63"/>
      <c r="AO28" s="63"/>
      <c r="AP28" s="64"/>
      <c r="AQ28" s="62"/>
      <c r="AR28" s="63"/>
      <c r="AS28" s="63"/>
      <c r="AT28" s="63"/>
      <c r="AU28" s="64"/>
      <c r="AX28"/>
      <c r="AY28"/>
      <c r="AZ28"/>
      <c r="BA28"/>
      <c r="BB28"/>
      <c r="BC28"/>
      <c r="BD28"/>
      <c r="BE28"/>
    </row>
    <row r="29" spans="1:57" ht="30" customHeight="1">
      <c r="A29" s="1">
        <v>32</v>
      </c>
      <c r="B29" s="55">
        <v>1</v>
      </c>
      <c r="C29" s="55"/>
      <c r="D29" s="72"/>
      <c r="E29" s="73"/>
      <c r="F29" s="73"/>
      <c r="G29" s="73"/>
      <c r="H29" s="77" t="s">
        <v>10</v>
      </c>
      <c r="I29" s="77"/>
      <c r="J29" s="77"/>
      <c r="K29" s="77"/>
      <c r="L29" s="77"/>
      <c r="M29" s="77"/>
      <c r="N29" s="77"/>
      <c r="O29" s="77"/>
      <c r="P29" s="78"/>
      <c r="Q29" s="70"/>
      <c r="R29" s="71"/>
      <c r="S29" s="71"/>
      <c r="T29" s="71"/>
      <c r="U29" s="42" t="s">
        <v>9</v>
      </c>
      <c r="V29" s="84"/>
      <c r="W29" s="84"/>
      <c r="X29" s="84"/>
      <c r="Y29" s="70"/>
      <c r="Z29" s="42" t="s">
        <v>9</v>
      </c>
      <c r="AA29" s="84"/>
      <c r="AB29" s="84"/>
      <c r="AC29" s="84"/>
      <c r="AD29" s="70"/>
      <c r="AE29" s="42" t="s">
        <v>9</v>
      </c>
      <c r="AF29" s="84"/>
      <c r="AG29" s="84"/>
      <c r="AH29" s="84"/>
      <c r="AI29" s="70"/>
      <c r="AJ29" s="42" t="s">
        <v>9</v>
      </c>
      <c r="AK29" s="57" t="str">
        <f>IF($Q$28*Q29+$V$28*V29+$AA$28*AA29+$AF$28*AF29=0,"",$Q$28*Q29+$V$28*V29+$AA$28*AA29+$AF$28*AF29)</f>
        <v/>
      </c>
      <c r="AL29" s="58"/>
      <c r="AM29" s="58"/>
      <c r="AN29" s="58"/>
      <c r="AO29" s="58"/>
      <c r="AP29" s="42" t="s">
        <v>5</v>
      </c>
      <c r="AQ29" s="68"/>
      <c r="AR29" s="69"/>
      <c r="AS29" s="69"/>
      <c r="AT29" s="69"/>
      <c r="AU29" s="42" t="s">
        <v>8</v>
      </c>
      <c r="AX29"/>
      <c r="AY29"/>
      <c r="AZ29"/>
      <c r="BA29"/>
      <c r="BB29"/>
      <c r="BC29"/>
      <c r="BD29"/>
      <c r="BE29"/>
    </row>
    <row r="30" spans="1:57" ht="30" customHeight="1">
      <c r="A30" s="1">
        <v>33</v>
      </c>
      <c r="B30" s="55">
        <v>2</v>
      </c>
      <c r="C30" s="55"/>
      <c r="D30" s="72"/>
      <c r="E30" s="73"/>
      <c r="F30" s="73"/>
      <c r="G30" s="73"/>
      <c r="H30" s="77" t="s">
        <v>10</v>
      </c>
      <c r="I30" s="77"/>
      <c r="J30" s="77"/>
      <c r="K30" s="77"/>
      <c r="L30" s="77"/>
      <c r="M30" s="77"/>
      <c r="N30" s="77"/>
      <c r="O30" s="77"/>
      <c r="P30" s="78"/>
      <c r="Q30" s="84"/>
      <c r="R30" s="84"/>
      <c r="S30" s="84"/>
      <c r="T30" s="70"/>
      <c r="U30" s="42" t="s">
        <v>9</v>
      </c>
      <c r="V30" s="84"/>
      <c r="W30" s="84"/>
      <c r="X30" s="84"/>
      <c r="Y30" s="70"/>
      <c r="Z30" s="42" t="s">
        <v>9</v>
      </c>
      <c r="AA30" s="84"/>
      <c r="AB30" s="84"/>
      <c r="AC30" s="84"/>
      <c r="AD30" s="70"/>
      <c r="AE30" s="42" t="s">
        <v>9</v>
      </c>
      <c r="AF30" s="84"/>
      <c r="AG30" s="84"/>
      <c r="AH30" s="84"/>
      <c r="AI30" s="70"/>
      <c r="AJ30" s="42" t="s">
        <v>9</v>
      </c>
      <c r="AK30" s="57" t="str">
        <f>IF($Q$28*Q30+$V$28*V30+$AA$28*AA30+$AF$28*AF30=0,"",$Q$28*Q30+$V$28*V30+$AA$28*AA30+$AF$28*AF30)</f>
        <v/>
      </c>
      <c r="AL30" s="58"/>
      <c r="AM30" s="58"/>
      <c r="AN30" s="58"/>
      <c r="AO30" s="58"/>
      <c r="AP30" s="42" t="s">
        <v>5</v>
      </c>
      <c r="AQ30" s="68"/>
      <c r="AR30" s="69"/>
      <c r="AS30" s="69"/>
      <c r="AT30" s="69"/>
      <c r="AU30" s="42" t="s">
        <v>8</v>
      </c>
      <c r="AX30"/>
      <c r="AY30"/>
      <c r="AZ30"/>
      <c r="BA30"/>
      <c r="BB30"/>
      <c r="BC30"/>
      <c r="BD30"/>
      <c r="BE30"/>
    </row>
    <row r="31" spans="1:57" ht="30" customHeight="1">
      <c r="A31" s="1">
        <v>34</v>
      </c>
      <c r="B31" s="55">
        <v>3</v>
      </c>
      <c r="C31" s="55"/>
      <c r="D31" s="72"/>
      <c r="E31" s="73"/>
      <c r="F31" s="73"/>
      <c r="G31" s="73"/>
      <c r="H31" s="77" t="s">
        <v>10</v>
      </c>
      <c r="I31" s="77"/>
      <c r="J31" s="77"/>
      <c r="K31" s="77"/>
      <c r="L31" s="77"/>
      <c r="M31" s="77"/>
      <c r="N31" s="77"/>
      <c r="O31" s="77"/>
      <c r="P31" s="78"/>
      <c r="Q31" s="84"/>
      <c r="R31" s="84"/>
      <c r="S31" s="84"/>
      <c r="T31" s="70"/>
      <c r="U31" s="42" t="s">
        <v>9</v>
      </c>
      <c r="V31" s="84"/>
      <c r="W31" s="84"/>
      <c r="X31" s="84"/>
      <c r="Y31" s="70"/>
      <c r="Z31" s="42" t="s">
        <v>9</v>
      </c>
      <c r="AA31" s="84"/>
      <c r="AB31" s="84"/>
      <c r="AC31" s="84"/>
      <c r="AD31" s="70"/>
      <c r="AE31" s="42" t="s">
        <v>9</v>
      </c>
      <c r="AF31" s="84"/>
      <c r="AG31" s="84"/>
      <c r="AH31" s="84"/>
      <c r="AI31" s="70"/>
      <c r="AJ31" s="42" t="s">
        <v>9</v>
      </c>
      <c r="AK31" s="57" t="str">
        <f>IF($Q$28*Q31+$V$28*V31+$AA$28*AA31+$AF$28*AF31=0,"",$Q$28*Q31+$V$28*V31+$AA$28*AA31+$AF$28*AF31)</f>
        <v/>
      </c>
      <c r="AL31" s="58"/>
      <c r="AM31" s="58"/>
      <c r="AN31" s="58"/>
      <c r="AO31" s="58"/>
      <c r="AP31" s="42" t="s">
        <v>5</v>
      </c>
      <c r="AQ31" s="68"/>
      <c r="AR31" s="69"/>
      <c r="AS31" s="69"/>
      <c r="AT31" s="69"/>
      <c r="AU31" s="42" t="s">
        <v>8</v>
      </c>
      <c r="AX31"/>
      <c r="AY31"/>
      <c r="AZ31"/>
      <c r="BA31"/>
      <c r="BB31"/>
      <c r="BC31"/>
      <c r="BD31"/>
      <c r="BE31"/>
    </row>
    <row r="32" spans="1:57" ht="34.15" customHeight="1">
      <c r="A32" s="1">
        <v>35</v>
      </c>
      <c r="B32" s="55" t="s">
        <v>15</v>
      </c>
      <c r="C32" s="55"/>
      <c r="D32" s="59" t="s">
        <v>14</v>
      </c>
      <c r="E32" s="60"/>
      <c r="F32" s="60"/>
      <c r="G32" s="60"/>
      <c r="H32" s="109"/>
      <c r="I32" s="109"/>
      <c r="J32" s="109"/>
      <c r="K32" s="109"/>
      <c r="L32" s="109"/>
      <c r="M32" s="109"/>
      <c r="N32" s="109"/>
      <c r="O32" s="109"/>
      <c r="P32" s="110"/>
      <c r="Q32" s="106" t="s">
        <v>48</v>
      </c>
      <c r="R32" s="107"/>
      <c r="S32" s="107"/>
      <c r="T32" s="107"/>
      <c r="U32" s="108"/>
      <c r="V32" s="106" t="s">
        <v>49</v>
      </c>
      <c r="W32" s="107"/>
      <c r="X32" s="107"/>
      <c r="Y32" s="107"/>
      <c r="Z32" s="108"/>
      <c r="AA32" s="106" t="s">
        <v>53</v>
      </c>
      <c r="AB32" s="107"/>
      <c r="AC32" s="107"/>
      <c r="AD32" s="107"/>
      <c r="AE32" s="108"/>
      <c r="AF32" s="106" t="s">
        <v>54</v>
      </c>
      <c r="AG32" s="107"/>
      <c r="AH32" s="107"/>
      <c r="AI32" s="107"/>
      <c r="AJ32" s="108"/>
      <c r="AK32" s="59" t="s">
        <v>13</v>
      </c>
      <c r="AL32" s="60"/>
      <c r="AM32" s="60"/>
      <c r="AN32" s="60"/>
      <c r="AO32" s="60"/>
      <c r="AP32" s="61"/>
      <c r="AQ32" s="113" t="s">
        <v>55</v>
      </c>
      <c r="AR32" s="114"/>
      <c r="AS32" s="114"/>
      <c r="AT32" s="114"/>
      <c r="AU32" s="115"/>
      <c r="AX32"/>
      <c r="AY32"/>
      <c r="AZ32"/>
      <c r="BA32"/>
      <c r="BB32"/>
      <c r="BC32"/>
      <c r="BD32"/>
      <c r="BE32"/>
    </row>
    <row r="33" spans="1:57" ht="19.899999999999999" customHeight="1">
      <c r="A33" s="1">
        <v>36</v>
      </c>
      <c r="B33" s="55"/>
      <c r="C33" s="55"/>
      <c r="D33" s="62"/>
      <c r="E33" s="63"/>
      <c r="F33" s="63"/>
      <c r="G33" s="63"/>
      <c r="H33" s="111"/>
      <c r="I33" s="111"/>
      <c r="J33" s="111"/>
      <c r="K33" s="111"/>
      <c r="L33" s="111"/>
      <c r="M33" s="111"/>
      <c r="N33" s="111"/>
      <c r="O33" s="111"/>
      <c r="P33" s="112"/>
      <c r="Q33" s="83">
        <v>3978</v>
      </c>
      <c r="R33" s="83"/>
      <c r="S33" s="83"/>
      <c r="T33" s="83"/>
      <c r="U33" s="83"/>
      <c r="V33" s="83">
        <v>6978</v>
      </c>
      <c r="W33" s="83"/>
      <c r="X33" s="83"/>
      <c r="Y33" s="83"/>
      <c r="Z33" s="83"/>
      <c r="AA33" s="83">
        <v>6978</v>
      </c>
      <c r="AB33" s="83"/>
      <c r="AC33" s="83"/>
      <c r="AD33" s="83"/>
      <c r="AE33" s="83"/>
      <c r="AF33" s="83">
        <v>9978</v>
      </c>
      <c r="AG33" s="83"/>
      <c r="AH33" s="83"/>
      <c r="AI33" s="83"/>
      <c r="AJ33" s="83"/>
      <c r="AK33" s="62"/>
      <c r="AL33" s="63"/>
      <c r="AM33" s="63"/>
      <c r="AN33" s="63"/>
      <c r="AO33" s="63"/>
      <c r="AP33" s="64"/>
      <c r="AQ33" s="116"/>
      <c r="AR33" s="117"/>
      <c r="AS33" s="117"/>
      <c r="AT33" s="117"/>
      <c r="AU33" s="118"/>
      <c r="BD33"/>
      <c r="BE33"/>
    </row>
    <row r="34" spans="1:57" ht="30" customHeight="1">
      <c r="A34" s="1">
        <v>37</v>
      </c>
      <c r="B34" s="55">
        <v>1</v>
      </c>
      <c r="C34" s="55"/>
      <c r="D34" s="72"/>
      <c r="E34" s="73"/>
      <c r="F34" s="73"/>
      <c r="G34" s="73"/>
      <c r="H34" s="77" t="s">
        <v>10</v>
      </c>
      <c r="I34" s="77"/>
      <c r="J34" s="77"/>
      <c r="K34" s="77"/>
      <c r="L34" s="77"/>
      <c r="M34" s="77"/>
      <c r="N34" s="77"/>
      <c r="O34" s="77"/>
      <c r="P34" s="78"/>
      <c r="Q34" s="70"/>
      <c r="R34" s="71"/>
      <c r="S34" s="71"/>
      <c r="T34" s="71"/>
      <c r="U34" s="42" t="s">
        <v>9</v>
      </c>
      <c r="V34" s="84"/>
      <c r="W34" s="84"/>
      <c r="X34" s="84"/>
      <c r="Y34" s="70"/>
      <c r="Z34" s="42" t="s">
        <v>9</v>
      </c>
      <c r="AA34" s="84"/>
      <c r="AB34" s="84"/>
      <c r="AC34" s="84"/>
      <c r="AD34" s="70"/>
      <c r="AE34" s="42" t="s">
        <v>9</v>
      </c>
      <c r="AF34" s="84"/>
      <c r="AG34" s="84"/>
      <c r="AH34" s="84"/>
      <c r="AI34" s="70"/>
      <c r="AJ34" s="42" t="s">
        <v>9</v>
      </c>
      <c r="AK34" s="57" t="str">
        <f>IF($Q$33*Q34+$V$33*V34+$AA$33*AA34+$AF$33*AF34=0,"",$Q$33*Q34+$V$33*V34+$AA$33*AA34+$AF$33*AF34)</f>
        <v/>
      </c>
      <c r="AL34" s="58"/>
      <c r="AM34" s="58"/>
      <c r="AN34" s="58"/>
      <c r="AO34" s="58"/>
      <c r="AP34" s="42" t="s">
        <v>5</v>
      </c>
      <c r="AQ34" s="68"/>
      <c r="AR34" s="69"/>
      <c r="AS34" s="69"/>
      <c r="AT34" s="69"/>
      <c r="AU34" s="42" t="s">
        <v>8</v>
      </c>
      <c r="BD34"/>
      <c r="BE34"/>
    </row>
    <row r="35" spans="1:57" ht="30" customHeight="1">
      <c r="A35" s="1">
        <v>38</v>
      </c>
      <c r="B35" s="55">
        <v>2</v>
      </c>
      <c r="C35" s="55"/>
      <c r="D35" s="72"/>
      <c r="E35" s="73"/>
      <c r="F35" s="73"/>
      <c r="G35" s="73"/>
      <c r="H35" s="77" t="s">
        <v>10</v>
      </c>
      <c r="I35" s="77"/>
      <c r="J35" s="77"/>
      <c r="K35" s="77"/>
      <c r="L35" s="77"/>
      <c r="M35" s="77"/>
      <c r="N35" s="77"/>
      <c r="O35" s="77"/>
      <c r="P35" s="78"/>
      <c r="Q35" s="84"/>
      <c r="R35" s="84"/>
      <c r="S35" s="84"/>
      <c r="T35" s="70"/>
      <c r="U35" s="42" t="s">
        <v>9</v>
      </c>
      <c r="V35" s="84"/>
      <c r="W35" s="84"/>
      <c r="X35" s="84"/>
      <c r="Y35" s="70"/>
      <c r="Z35" s="42" t="s">
        <v>9</v>
      </c>
      <c r="AA35" s="84"/>
      <c r="AB35" s="84"/>
      <c r="AC35" s="84"/>
      <c r="AD35" s="70"/>
      <c r="AE35" s="42" t="s">
        <v>9</v>
      </c>
      <c r="AF35" s="84"/>
      <c r="AG35" s="84"/>
      <c r="AH35" s="84"/>
      <c r="AI35" s="70"/>
      <c r="AJ35" s="42" t="s">
        <v>9</v>
      </c>
      <c r="AK35" s="57" t="str">
        <f>IF($Q$33*Q35+$V$33*V35+$AA$33*AA35+$AF$33*AF35=0,"",$Q$33*Q35+$V$33*V35+$AA$33*AA35+$AF$33*AF35)</f>
        <v/>
      </c>
      <c r="AL35" s="58"/>
      <c r="AM35" s="58"/>
      <c r="AN35" s="58"/>
      <c r="AO35" s="58"/>
      <c r="AP35" s="42" t="s">
        <v>5</v>
      </c>
      <c r="AQ35" s="68"/>
      <c r="AR35" s="69"/>
      <c r="AS35" s="69"/>
      <c r="AT35" s="69"/>
      <c r="AU35" s="42" t="s">
        <v>8</v>
      </c>
    </row>
    <row r="36" spans="1:57" ht="30" customHeight="1">
      <c r="A36" s="1">
        <v>39</v>
      </c>
      <c r="B36" s="55">
        <v>3</v>
      </c>
      <c r="C36" s="55"/>
      <c r="D36" s="72"/>
      <c r="E36" s="73"/>
      <c r="F36" s="73"/>
      <c r="G36" s="73"/>
      <c r="H36" s="77" t="s">
        <v>10</v>
      </c>
      <c r="I36" s="77"/>
      <c r="J36" s="77"/>
      <c r="K36" s="77"/>
      <c r="L36" s="77"/>
      <c r="M36" s="77"/>
      <c r="N36" s="77"/>
      <c r="O36" s="77"/>
      <c r="P36" s="78"/>
      <c r="Q36" s="84"/>
      <c r="R36" s="84"/>
      <c r="S36" s="84"/>
      <c r="T36" s="70"/>
      <c r="U36" s="42" t="s">
        <v>9</v>
      </c>
      <c r="V36" s="84"/>
      <c r="W36" s="84"/>
      <c r="X36" s="84"/>
      <c r="Y36" s="70"/>
      <c r="Z36" s="42" t="s">
        <v>9</v>
      </c>
      <c r="AA36" s="84"/>
      <c r="AB36" s="84"/>
      <c r="AC36" s="84"/>
      <c r="AD36" s="70"/>
      <c r="AE36" s="42" t="s">
        <v>9</v>
      </c>
      <c r="AF36" s="84"/>
      <c r="AG36" s="84"/>
      <c r="AH36" s="84"/>
      <c r="AI36" s="70"/>
      <c r="AJ36" s="42" t="s">
        <v>9</v>
      </c>
      <c r="AK36" s="57" t="str">
        <f>IF($Q$33*Q36+$V$33*V36+$AA$33*AA36+$AF$33*AF36=0,"",$Q$33*Q36+$V$33*V36+$AA$33*AA36+$AF$33*AF36)</f>
        <v/>
      </c>
      <c r="AL36" s="58"/>
      <c r="AM36" s="58"/>
      <c r="AN36" s="58"/>
      <c r="AO36" s="58"/>
      <c r="AP36" s="42" t="s">
        <v>5</v>
      </c>
      <c r="AQ36" s="68"/>
      <c r="AR36" s="69"/>
      <c r="AS36" s="69"/>
      <c r="AT36" s="69"/>
      <c r="AU36" s="42" t="s">
        <v>8</v>
      </c>
    </row>
    <row r="37" spans="1:57" ht="30" customHeight="1">
      <c r="A37" s="1">
        <v>40</v>
      </c>
      <c r="B37" s="79" t="s">
        <v>7</v>
      </c>
      <c r="C37" s="80"/>
      <c r="D37" s="80"/>
      <c r="E37" s="80"/>
      <c r="F37" s="80"/>
      <c r="G37" s="80"/>
      <c r="H37" s="80"/>
      <c r="I37" s="80"/>
      <c r="J37" s="80"/>
      <c r="K37" s="80"/>
      <c r="L37" s="80"/>
      <c r="M37" s="80"/>
      <c r="N37" s="80"/>
      <c r="O37" s="80"/>
      <c r="P37" s="81"/>
      <c r="Q37" s="57" t="str">
        <f>IF(SUM(Q29:Q31)+SUM(Q34:Q36)=0,"",SUM(Q29:Q31)+SUM(Q34:Q36))</f>
        <v/>
      </c>
      <c r="R37" s="58"/>
      <c r="S37" s="58"/>
      <c r="T37" s="58"/>
      <c r="U37" s="42" t="s">
        <v>6</v>
      </c>
      <c r="V37" s="57" t="str">
        <f>IF(SUM(V29:V31)+SUM(V34:V36)=0,"",SUM(V29:V31)+SUM(V34:V36))</f>
        <v/>
      </c>
      <c r="W37" s="58"/>
      <c r="X37" s="58"/>
      <c r="Y37" s="58"/>
      <c r="Z37" s="42" t="s">
        <v>6</v>
      </c>
      <c r="AA37" s="57" t="str">
        <f>IF(SUM(AA29:AA31)+SUM(AA34:AA36)=0,"",SUM(AA29:AA31)+SUM(AA34:AA36))</f>
        <v/>
      </c>
      <c r="AB37" s="58"/>
      <c r="AC37" s="58"/>
      <c r="AD37" s="58"/>
      <c r="AE37" s="42" t="s">
        <v>6</v>
      </c>
      <c r="AF37" s="57" t="str">
        <f>IF(SUM(AF29:AF31)+SUM(AF34:AF36)=0,"",SUM(AF29:AF31)+SUM(AF34:AF36))</f>
        <v/>
      </c>
      <c r="AG37" s="58"/>
      <c r="AH37" s="58"/>
      <c r="AI37" s="58"/>
      <c r="AJ37" s="42" t="s">
        <v>6</v>
      </c>
      <c r="AK37" s="57" t="str">
        <f>IF(SUM(AK29:AK31)+SUM(AK34:AK36)=0,"",SUM(AK29:AK31)+SUM(AK34:AK36))</f>
        <v/>
      </c>
      <c r="AL37" s="58"/>
      <c r="AM37" s="58"/>
      <c r="AN37" s="58"/>
      <c r="AO37" s="58"/>
      <c r="AP37" s="42" t="s">
        <v>5</v>
      </c>
      <c r="AQ37" s="65"/>
      <c r="AR37" s="66"/>
      <c r="AS37" s="66"/>
      <c r="AT37" s="66"/>
      <c r="AU37" s="67"/>
    </row>
    <row r="38" spans="1:57" ht="37.9" customHeight="1">
      <c r="B38" s="55" t="s">
        <v>51</v>
      </c>
      <c r="C38" s="55"/>
      <c r="D38" s="55"/>
      <c r="E38" s="88"/>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90"/>
    </row>
    <row r="39" spans="1:57" ht="6.75" customHeight="1">
      <c r="A39" s="1">
        <v>41</v>
      </c>
      <c r="B39" s="47"/>
      <c r="C39" s="52"/>
      <c r="D39" s="52"/>
      <c r="E39" s="52"/>
      <c r="F39" s="52"/>
      <c r="G39" s="45"/>
      <c r="H39" s="52"/>
      <c r="I39" s="45"/>
      <c r="J39" s="52"/>
      <c r="K39" s="45"/>
      <c r="L39" s="45"/>
      <c r="M39" s="52"/>
      <c r="N39" s="52"/>
      <c r="O39" s="52"/>
      <c r="P39" s="52"/>
      <c r="Q39" s="52"/>
      <c r="R39" s="52"/>
      <c r="S39" s="48"/>
      <c r="T39" s="48"/>
      <c r="U39" s="48"/>
      <c r="V39" s="48"/>
      <c r="W39" s="48"/>
      <c r="X39" s="48"/>
      <c r="Y39" s="48"/>
      <c r="Z39" s="48"/>
      <c r="AA39" s="48"/>
      <c r="AB39" s="48"/>
      <c r="AC39" s="48"/>
      <c r="AD39" s="48"/>
      <c r="AE39" s="48"/>
      <c r="AF39" s="48"/>
      <c r="AG39" s="48"/>
      <c r="AH39" s="48"/>
      <c r="AI39" s="48"/>
      <c r="AJ39" s="48"/>
      <c r="AK39" s="48"/>
      <c r="AL39" s="48"/>
      <c r="AM39" s="48"/>
      <c r="AN39" s="48"/>
      <c r="AO39" s="53"/>
      <c r="AP39" s="54"/>
      <c r="AQ39" s="54"/>
      <c r="AR39" s="54"/>
      <c r="AS39" s="54"/>
      <c r="AT39" s="54"/>
      <c r="AU39" s="54"/>
    </row>
    <row r="40" spans="1:57" ht="15" customHeight="1">
      <c r="A40" s="1">
        <v>42</v>
      </c>
      <c r="B40" s="47" t="s">
        <v>4</v>
      </c>
      <c r="C40" s="52"/>
      <c r="D40" s="52"/>
      <c r="E40" s="52"/>
      <c r="F40" s="52"/>
      <c r="G40" s="45"/>
      <c r="H40" s="52"/>
      <c r="I40" s="45"/>
      <c r="J40" s="52"/>
      <c r="K40" s="45"/>
      <c r="L40" s="45"/>
      <c r="M40" s="52"/>
      <c r="N40" s="52"/>
      <c r="O40" s="52"/>
      <c r="P40" s="52"/>
      <c r="Q40" s="52"/>
      <c r="R40" s="52"/>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1:57" ht="15" customHeight="1">
      <c r="A41" s="1">
        <v>43</v>
      </c>
      <c r="B41" s="48" t="s">
        <v>3</v>
      </c>
      <c r="C41" s="52"/>
      <c r="D41" s="52"/>
      <c r="E41" s="52"/>
      <c r="F41" s="52"/>
      <c r="G41" s="45"/>
      <c r="H41" s="52"/>
      <c r="I41" s="45"/>
      <c r="J41" s="52"/>
      <c r="K41" s="45"/>
      <c r="L41" s="45"/>
      <c r="M41" s="52"/>
      <c r="N41" s="52"/>
      <c r="O41" s="52"/>
      <c r="P41" s="52"/>
      <c r="Q41" s="52"/>
      <c r="R41" s="52"/>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W41" s="12"/>
    </row>
    <row r="42" spans="1:57" ht="15" customHeight="1">
      <c r="B42" s="47" t="s">
        <v>2</v>
      </c>
      <c r="C42" s="52"/>
      <c r="D42" s="52"/>
      <c r="E42" s="52"/>
      <c r="F42" s="52"/>
      <c r="G42" s="45"/>
      <c r="H42" s="52"/>
      <c r="I42" s="45"/>
      <c r="J42" s="52"/>
      <c r="K42" s="45"/>
      <c r="L42" s="45"/>
      <c r="M42" s="52"/>
      <c r="N42" s="52"/>
      <c r="O42" s="52"/>
      <c r="P42" s="52"/>
      <c r="Q42" s="52"/>
      <c r="R42" s="52"/>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row>
    <row r="43" spans="1:57" ht="15" customHeight="1">
      <c r="B43" s="47" t="s">
        <v>1</v>
      </c>
      <c r="C43" s="52"/>
      <c r="D43" s="52"/>
      <c r="E43" s="52"/>
      <c r="F43" s="52"/>
      <c r="G43" s="45"/>
      <c r="H43" s="52"/>
      <c r="I43" s="45"/>
      <c r="J43" s="52"/>
      <c r="K43" s="45"/>
      <c r="L43" s="45"/>
      <c r="M43" s="52"/>
      <c r="N43" s="52"/>
      <c r="O43" s="52"/>
      <c r="P43" s="52"/>
      <c r="Q43" s="52"/>
      <c r="R43" s="52"/>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row>
    <row r="44" spans="1:57" ht="15" customHeight="1">
      <c r="B44" s="47" t="s">
        <v>0</v>
      </c>
      <c r="C44" s="52"/>
      <c r="D44" s="52"/>
      <c r="E44" s="52"/>
      <c r="F44" s="52"/>
      <c r="G44" s="45"/>
      <c r="H44" s="52"/>
      <c r="I44" s="45"/>
      <c r="J44" s="52"/>
      <c r="K44" s="45"/>
      <c r="L44" s="45"/>
      <c r="M44" s="52"/>
      <c r="N44" s="52"/>
      <c r="O44" s="52"/>
      <c r="P44" s="52"/>
      <c r="Q44" s="52"/>
      <c r="R44" s="52"/>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row>
    <row r="45" spans="1:57" ht="18.75" customHeight="1">
      <c r="B45" s="24"/>
      <c r="C45" s="11"/>
      <c r="D45" s="11"/>
      <c r="E45" s="11"/>
      <c r="F45" s="11"/>
      <c r="G45" s="10"/>
      <c r="H45" s="11"/>
      <c r="I45" s="10"/>
      <c r="J45" s="11"/>
      <c r="K45" s="10"/>
      <c r="L45" s="10"/>
      <c r="M45" s="11"/>
      <c r="N45" s="11"/>
      <c r="O45" s="11"/>
      <c r="P45" s="11"/>
      <c r="Q45" s="11"/>
      <c r="R45" s="11"/>
    </row>
    <row r="46" spans="1:57" ht="18.75" customHeight="1">
      <c r="B46" s="28"/>
      <c r="C46" s="11"/>
      <c r="D46" s="11"/>
      <c r="E46" s="11"/>
      <c r="F46" s="11"/>
      <c r="G46" s="10"/>
      <c r="H46" s="11"/>
      <c r="I46" s="10"/>
      <c r="J46" s="11"/>
      <c r="K46" s="10"/>
      <c r="L46" s="10"/>
      <c r="M46" s="11"/>
      <c r="N46" s="11"/>
      <c r="O46" s="11"/>
      <c r="P46" s="11"/>
      <c r="Q46" s="11"/>
      <c r="R46" s="11"/>
      <c r="AU46" s="29"/>
    </row>
    <row r="47" spans="1:57" ht="18.75" customHeight="1">
      <c r="B47" s="28"/>
      <c r="C47" s="11"/>
      <c r="D47" s="11"/>
      <c r="E47" s="11"/>
      <c r="F47" s="11"/>
      <c r="G47" s="10"/>
      <c r="H47" s="11"/>
      <c r="I47" s="10"/>
      <c r="J47" s="11"/>
      <c r="K47" s="10"/>
      <c r="L47" s="10"/>
      <c r="M47" s="11"/>
      <c r="N47" s="11"/>
      <c r="O47" s="11"/>
      <c r="P47" s="11"/>
      <c r="Q47" s="11"/>
      <c r="R47" s="11"/>
    </row>
    <row r="48" spans="1:57">
      <c r="T48" s="30"/>
      <c r="U48" s="30"/>
      <c r="V48" s="30"/>
      <c r="W48" s="30"/>
      <c r="X48" s="30"/>
      <c r="Y48" s="30"/>
      <c r="Z48" s="30"/>
      <c r="AA48" s="30"/>
      <c r="AB48" s="30"/>
      <c r="AC48" s="30"/>
      <c r="AD48" s="30"/>
    </row>
  </sheetData>
  <mergeCells count="184">
    <mergeCell ref="AQ36:AT36"/>
    <mergeCell ref="AF35:AI35"/>
    <mergeCell ref="AF36:AI36"/>
    <mergeCell ref="AF37:AI37"/>
    <mergeCell ref="AQ37:AU37"/>
    <mergeCell ref="B34:C34"/>
    <mergeCell ref="D34:G34"/>
    <mergeCell ref="Q36:T36"/>
    <mergeCell ref="V36:Y36"/>
    <mergeCell ref="AA36:AD36"/>
    <mergeCell ref="AK36:AO36"/>
    <mergeCell ref="AK34:AO34"/>
    <mergeCell ref="AA35:AD35"/>
    <mergeCell ref="AK35:AO35"/>
    <mergeCell ref="H34:P34"/>
    <mergeCell ref="Q34:T34"/>
    <mergeCell ref="V34:Y34"/>
    <mergeCell ref="AA34:AD34"/>
    <mergeCell ref="Q35:T35"/>
    <mergeCell ref="AB7:AU7"/>
    <mergeCell ref="AB8:AU8"/>
    <mergeCell ref="AF9:AS9"/>
    <mergeCell ref="AT9:AU9"/>
    <mergeCell ref="AD10:AU10"/>
    <mergeCell ref="AC12:AD12"/>
    <mergeCell ref="B3:AU3"/>
    <mergeCell ref="AG4:AI4"/>
    <mergeCell ref="AJ4:AK4"/>
    <mergeCell ref="AL4:AM4"/>
    <mergeCell ref="AN4:AO4"/>
    <mergeCell ref="AP4:AQ4"/>
    <mergeCell ref="AR4:AS4"/>
    <mergeCell ref="AT4:AU4"/>
    <mergeCell ref="B13:G13"/>
    <mergeCell ref="H13:P13"/>
    <mergeCell ref="T13:Z13"/>
    <mergeCell ref="AA13:AI13"/>
    <mergeCell ref="B15:E15"/>
    <mergeCell ref="F15:G15"/>
    <mergeCell ref="H15:I15"/>
    <mergeCell ref="J15:K15"/>
    <mergeCell ref="L15:O15"/>
    <mergeCell ref="Q17:U17"/>
    <mergeCell ref="V17:Z17"/>
    <mergeCell ref="AA17:AE17"/>
    <mergeCell ref="B18:C18"/>
    <mergeCell ref="D18:G18"/>
    <mergeCell ref="H18:P18"/>
    <mergeCell ref="Q18:T18"/>
    <mergeCell ref="V18:Y18"/>
    <mergeCell ref="AA18:AD18"/>
    <mergeCell ref="B16:C17"/>
    <mergeCell ref="D16:P17"/>
    <mergeCell ref="Q16:U16"/>
    <mergeCell ref="V16:Z16"/>
    <mergeCell ref="AA16:AE16"/>
    <mergeCell ref="B19:C19"/>
    <mergeCell ref="D19:G19"/>
    <mergeCell ref="H19:P19"/>
    <mergeCell ref="Q19:T19"/>
    <mergeCell ref="V19:Y19"/>
    <mergeCell ref="AA19:AD19"/>
    <mergeCell ref="AK19:AO19"/>
    <mergeCell ref="AK20:AO20"/>
    <mergeCell ref="AF19:AI19"/>
    <mergeCell ref="B21:C21"/>
    <mergeCell ref="D21:G21"/>
    <mergeCell ref="H21:P21"/>
    <mergeCell ref="Q21:T21"/>
    <mergeCell ref="V21:Y21"/>
    <mergeCell ref="AA21:AD21"/>
    <mergeCell ref="AK21:AO21"/>
    <mergeCell ref="B20:C20"/>
    <mergeCell ref="D20:G20"/>
    <mergeCell ref="H20:P20"/>
    <mergeCell ref="Q20:T20"/>
    <mergeCell ref="V20:Y20"/>
    <mergeCell ref="AA20:AD20"/>
    <mergeCell ref="AF20:AI20"/>
    <mergeCell ref="AF21:AI21"/>
    <mergeCell ref="B23:C23"/>
    <mergeCell ref="D23:G23"/>
    <mergeCell ref="H23:P23"/>
    <mergeCell ref="Q23:T23"/>
    <mergeCell ref="V23:Y23"/>
    <mergeCell ref="AA23:AD23"/>
    <mergeCell ref="AK23:AO23"/>
    <mergeCell ref="B22:C22"/>
    <mergeCell ref="D22:G22"/>
    <mergeCell ref="H22:P22"/>
    <mergeCell ref="Q22:T22"/>
    <mergeCell ref="V22:Y22"/>
    <mergeCell ref="AA22:AD22"/>
    <mergeCell ref="AF22:AI22"/>
    <mergeCell ref="AF23:AI23"/>
    <mergeCell ref="B24:P24"/>
    <mergeCell ref="Q24:T24"/>
    <mergeCell ref="V24:Y24"/>
    <mergeCell ref="AA24:AD24"/>
    <mergeCell ref="AK24:AO24"/>
    <mergeCell ref="AK27:AP28"/>
    <mergeCell ref="AK29:AO29"/>
    <mergeCell ref="AK30:AO30"/>
    <mergeCell ref="AF24:AI24"/>
    <mergeCell ref="Q28:U28"/>
    <mergeCell ref="V28:Z28"/>
    <mergeCell ref="AA28:AE28"/>
    <mergeCell ref="B29:C29"/>
    <mergeCell ref="D29:G29"/>
    <mergeCell ref="H29:P29"/>
    <mergeCell ref="Q29:T29"/>
    <mergeCell ref="V29:Y29"/>
    <mergeCell ref="B27:C28"/>
    <mergeCell ref="D27:P28"/>
    <mergeCell ref="Q27:U27"/>
    <mergeCell ref="V27:Z27"/>
    <mergeCell ref="AA27:AE27"/>
    <mergeCell ref="AA29:AD29"/>
    <mergeCell ref="AP39:AU39"/>
    <mergeCell ref="B32:C33"/>
    <mergeCell ref="D32:P33"/>
    <mergeCell ref="Q32:U32"/>
    <mergeCell ref="V32:Z32"/>
    <mergeCell ref="AA32:AE32"/>
    <mergeCell ref="AK32:AP33"/>
    <mergeCell ref="B37:P37"/>
    <mergeCell ref="Q37:T37"/>
    <mergeCell ref="V37:Y37"/>
    <mergeCell ref="AA37:AD37"/>
    <mergeCell ref="AK37:AO37"/>
    <mergeCell ref="B36:C36"/>
    <mergeCell ref="D36:G36"/>
    <mergeCell ref="H36:P36"/>
    <mergeCell ref="B35:C35"/>
    <mergeCell ref="D35:G35"/>
    <mergeCell ref="H35:P35"/>
    <mergeCell ref="Q33:U33"/>
    <mergeCell ref="V33:Z33"/>
    <mergeCell ref="AA33:AE33"/>
    <mergeCell ref="B38:D38"/>
    <mergeCell ref="E38:AU38"/>
    <mergeCell ref="AQ32:AU33"/>
    <mergeCell ref="B31:C31"/>
    <mergeCell ref="D31:G31"/>
    <mergeCell ref="H31:P31"/>
    <mergeCell ref="Q31:T31"/>
    <mergeCell ref="V31:Y31"/>
    <mergeCell ref="V35:Y35"/>
    <mergeCell ref="AQ29:AT29"/>
    <mergeCell ref="AQ30:AT30"/>
    <mergeCell ref="AQ31:AT31"/>
    <mergeCell ref="AA31:AD31"/>
    <mergeCell ref="AK31:AO31"/>
    <mergeCell ref="B30:C30"/>
    <mergeCell ref="D30:G30"/>
    <mergeCell ref="H30:P30"/>
    <mergeCell ref="Q30:T30"/>
    <mergeCell ref="V30:Y30"/>
    <mergeCell ref="AA30:AD30"/>
    <mergeCell ref="AF29:AI29"/>
    <mergeCell ref="AQ34:AT34"/>
    <mergeCell ref="AQ35:AT35"/>
    <mergeCell ref="AF16:AJ16"/>
    <mergeCell ref="AF17:AJ17"/>
    <mergeCell ref="AF18:AI18"/>
    <mergeCell ref="AF30:AI30"/>
    <mergeCell ref="AF31:AI31"/>
    <mergeCell ref="AF32:AJ32"/>
    <mergeCell ref="AF33:AJ33"/>
    <mergeCell ref="AF34:AI34"/>
    <mergeCell ref="AQ16:AU17"/>
    <mergeCell ref="AQ18:AU18"/>
    <mergeCell ref="AQ19:AU19"/>
    <mergeCell ref="AQ20:AU20"/>
    <mergeCell ref="AQ21:AU21"/>
    <mergeCell ref="AQ22:AU22"/>
    <mergeCell ref="AQ23:AU23"/>
    <mergeCell ref="AQ24:AU24"/>
    <mergeCell ref="AK22:AO22"/>
    <mergeCell ref="AK16:AP17"/>
    <mergeCell ref="AK18:AO18"/>
    <mergeCell ref="AF27:AJ27"/>
    <mergeCell ref="AF28:AJ28"/>
    <mergeCell ref="AQ27:AU28"/>
  </mergeCells>
  <phoneticPr fontId="2"/>
  <dataValidations disablePrompts="1" count="1">
    <dataValidation type="list" allowBlank="1" showInputMessage="1" showErrorMessage="1" sqref="D29:G31 D34:G36" xr:uid="{1BECD357-B28F-4448-9052-7AB728737A3B}">
      <formula1>$D$18:$D$23</formula1>
    </dataValidation>
  </dataValidations>
  <pageMargins left="0.59055118110236227" right="0.39370078740157483" top="0.39370078740157483" bottom="0.3937007874015748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R8.6~請求書様式</vt:lpstr>
      <vt:lpstr>R8.6~請求書様式(月遅れ旧単価)</vt:lpstr>
      <vt:lpstr>R8.6~請求書様式(月遅れ新旧単価)</vt:lpstr>
      <vt:lpstr>'R8.6~請求書様式'!Print_Area</vt:lpstr>
      <vt:lpstr>'R8.6~請求書様式(月遅れ旧単価)'!Print_Area</vt:lpstr>
      <vt:lpstr>'R8.6~請求書様式(月遅れ新旧単価)'!Print_Area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公益財団法人岡山市ふれあい公社</dc:creator>
  <cp:lastModifiedBy>THKK</cp:lastModifiedBy>
  <cp:lastPrinted>2026-05-20T06:17:46Z</cp:lastPrinted>
  <dcterms:created xsi:type="dcterms:W3CDTF">2023-09-20T01:40:21Z</dcterms:created>
  <dcterms:modified xsi:type="dcterms:W3CDTF">2026-06-04T09:11:29Z</dcterms:modified>
</cp:coreProperties>
</file>